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IOSTAR\Desktop\trabajos CAROLINA\Trabajos 2026\RRC 2026\"/>
    </mc:Choice>
  </mc:AlternateContent>
  <bookViews>
    <workbookView xWindow="0" yWindow="0" windowWidth="19635" windowHeight="7650"/>
  </bookViews>
  <sheets>
    <sheet name="MATRIZ RCC_26" sheetId="1" r:id="rId1"/>
  </sheets>
  <definedNames>
    <definedName name="_xlnm._FilterDatabase" localSheetId="0" hidden="1">'MATRIZ RCC_26'!$A$233:$G$256</definedName>
    <definedName name="_xlnm.Print_Area" localSheetId="0">'MATRIZ RCC_26'!$A$3:$G$256</definedName>
  </definedNames>
  <calcPr calcId="152511"/>
</workbook>
</file>

<file path=xl/calcChain.xml><?xml version="1.0" encoding="utf-8"?>
<calcChain xmlns="http://schemas.openxmlformats.org/spreadsheetml/2006/main">
  <c r="E162" i="1" l="1"/>
  <c r="D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162" i="1" l="1"/>
</calcChain>
</file>

<file path=xl/sharedStrings.xml><?xml version="1.0" encoding="utf-8"?>
<sst xmlns="http://schemas.openxmlformats.org/spreadsheetml/2006/main" count="472" uniqueCount="311">
  <si>
    <t>1- PRESENTACIÓN</t>
  </si>
  <si>
    <t>Institución:</t>
  </si>
  <si>
    <t>Periodo del informe:</t>
  </si>
  <si>
    <t>Misión institucional</t>
  </si>
  <si>
    <t>Nro.</t>
  </si>
  <si>
    <t>Dependencia</t>
  </si>
  <si>
    <t>Responsable</t>
  </si>
  <si>
    <t>Cargo que Ocupa</t>
  </si>
  <si>
    <t>Cantidad de Miembros del CRCC:</t>
  </si>
  <si>
    <t>Total Hombres :</t>
  </si>
  <si>
    <t>Total Mujeres:</t>
  </si>
  <si>
    <t>Total nivel directivo o rango superior:</t>
  </si>
  <si>
    <t>2- PLAN DE RENDICIÓN DE CUENTAS AL CIUDADANO</t>
  </si>
  <si>
    <t>2.1. Resolución de Aprobación y Anexo de Plan de Rendición de Cuentas</t>
  </si>
  <si>
    <t>Priorización</t>
  </si>
  <si>
    <t xml:space="preserve">Tema </t>
  </si>
  <si>
    <t>Vinculación POI, PEI, PND, ODS.</t>
  </si>
  <si>
    <t>Justificaciones</t>
  </si>
  <si>
    <t xml:space="preserve">Evidencia </t>
  </si>
  <si>
    <t>1°</t>
  </si>
  <si>
    <t>3- GESTIÓN INSTITUCIONAL</t>
  </si>
  <si>
    <t>3.1 Nivel de Cumplimiento  de Minimo de Información Disponible - Transparencia Activa Ley 5189 /14</t>
  </si>
  <si>
    <t>Mes</t>
  </si>
  <si>
    <t>Nivel de Cumplimiento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</si>
  <si>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</si>
  <si>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</si>
  <si>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</si>
  <si>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</si>
  <si>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</si>
  <si>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</si>
  <si>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</si>
  <si>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</si>
  <si>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Septiembre </t>
  </si>
  <si>
    <t>Octubre</t>
  </si>
  <si>
    <t>Noviembre</t>
  </si>
  <si>
    <t>Diciembre</t>
  </si>
  <si>
    <t xml:space="preserve">(Puede complementar información aquí y apoyarse en gráficos ilustrativos) </t>
  </si>
  <si>
    <t>3.2 Nivel de Cumplimiento  de Minimo de Información Disponible - Transparencia Activa Ley 5282/14</t>
  </si>
  <si>
    <t>Nivel de Cumplimiento (%)</t>
  </si>
  <si>
    <t>Septiembre</t>
  </si>
  <si>
    <t>3.3 Nivel de Cumplimiento de Respuestas a Consultas Ciudadanas - Transparencia Pasiva Ley N° 5282/14</t>
  </si>
  <si>
    <t>Cantidad de Consultas</t>
  </si>
  <si>
    <t>Respondidos</t>
  </si>
  <si>
    <t>No Respondidos o Reconsideradas</t>
  </si>
  <si>
    <t>Enlace Portal AIP</t>
  </si>
  <si>
    <t>Descripción</t>
  </si>
  <si>
    <t>Población Beneficiaria</t>
  </si>
  <si>
    <t>Resultados Logrados</t>
  </si>
  <si>
    <t xml:space="preserve">(Puede complementar aquí y apoyarse en gráficos ilustrativos) </t>
  </si>
  <si>
    <t>3.5 Contrataciones realizadas</t>
  </si>
  <si>
    <t>ID</t>
  </si>
  <si>
    <t>Objeto</t>
  </si>
  <si>
    <t>Fecha de Contrato</t>
  </si>
  <si>
    <t>Valor del Contrato</t>
  </si>
  <si>
    <t>Proveedor Adjudicado</t>
  </si>
  <si>
    <t>Estado (Ejecución - Finiquitado)</t>
  </si>
  <si>
    <t>Enlace DNCP</t>
  </si>
  <si>
    <t>3.6 Ejecución Financiera</t>
  </si>
  <si>
    <t xml:space="preserve">Objeto de Gasto </t>
  </si>
  <si>
    <t>Presupuestado</t>
  </si>
  <si>
    <t>Ejecutado</t>
  </si>
  <si>
    <t>Saldos</t>
  </si>
  <si>
    <t>Evidencia (Enlace Ley 5189)</t>
  </si>
  <si>
    <t>4- PARTICIPACIÓN CIUDADANA</t>
  </si>
  <si>
    <t>4.1. Canales de Participación Ciudadana existentes a la fecha.</t>
  </si>
  <si>
    <t>N°</t>
  </si>
  <si>
    <t>Denominación</t>
  </si>
  <si>
    <t>Dependencia Responsable del Canal de Participación</t>
  </si>
  <si>
    <t>Evidencia (Página Web, Buzón de SQR, Etc.)</t>
  </si>
  <si>
    <t>4.2. Participación y difusión en idioma Guaraní</t>
  </si>
  <si>
    <t>Producto (actividades, materiales, insumos, etc)</t>
  </si>
  <si>
    <t>Fecha</t>
  </si>
  <si>
    <t>Enlace</t>
  </si>
  <si>
    <t>5- INDICADORES MISIONALES DE RENDICIÓN DE CUENTAS AL CIUDADANO</t>
  </si>
  <si>
    <t>5.1- Indicadores Misionales Identificados</t>
  </si>
  <si>
    <t>Cantidad de indicadores</t>
  </si>
  <si>
    <t>Descripción del Indicador misional</t>
  </si>
  <si>
    <t>5.2 Gestión de riesgos de corrupción</t>
  </si>
  <si>
    <t>Ambito de Aplicación</t>
  </si>
  <si>
    <t>Cantidad de Riesgos detectados</t>
  </si>
  <si>
    <t>Descripción del Riesgo de corrupción</t>
  </si>
  <si>
    <t>Medidas de mitigación</t>
  </si>
  <si>
    <t>Enlace Evidencias</t>
  </si>
  <si>
    <t>6- GESTIÓN DE DENUNCIAS</t>
  </si>
  <si>
    <t>6.1.Gestión de denuncias de corrupción</t>
  </si>
  <si>
    <t>Fecha Ingreso</t>
  </si>
  <si>
    <t>Estado</t>
  </si>
  <si>
    <t>7- CONTROL INTERNO Y EXTERNO</t>
  </si>
  <si>
    <t>7.1 Informes de Auditorias Internas y Auditorías Externas en el Trimestre</t>
  </si>
  <si>
    <t>Auditorias Financieras</t>
  </si>
  <si>
    <t>Nro. Informe</t>
  </si>
  <si>
    <t>Auditorias de Gestión</t>
  </si>
  <si>
    <t>Auditorías Externas</t>
  </si>
  <si>
    <t>Planes de Mejoramiento elaborados en el Trimestre</t>
  </si>
  <si>
    <t>Informe de referencia</t>
  </si>
  <si>
    <t>7.2 Modelo Estándar de Control Interno para las Instituciones Públicas del Paraguay</t>
  </si>
  <si>
    <t>Periodo</t>
  </si>
  <si>
    <t>Calificación MECIP de la Contraloría General de la República (CGR)</t>
  </si>
  <si>
    <t xml:space="preserve">8- DESCRIPCIÓN CUALITATIVA DE LOGROS ALCANZADOS </t>
  </si>
  <si>
    <t>ORQUESTA SINFONICA NACIONAL</t>
  </si>
  <si>
    <t>En la OSN, promovemos las obras de carácter sinfónico de compositores nacionales y universales desde un enfoque educativo, a través de ciclos de conciertos y presentaciones, en pos de la valoración y el disfrute pleno de los derechos artísticos y culturales, impactando positivamente en la calidad de vida de los ciudadanos y fomentando el entendimiento intercultural.</t>
  </si>
  <si>
    <t>Abog. Carolina Santander</t>
  </si>
  <si>
    <t>Dirección de Gabinete</t>
  </si>
  <si>
    <t>Econ. Vidal Flor</t>
  </si>
  <si>
    <t>Director de Gabinete</t>
  </si>
  <si>
    <t>Dirección de Administración y Finanzas</t>
  </si>
  <si>
    <t>Lic. Selva Maciel</t>
  </si>
  <si>
    <t>Directora de Administración y Finanzas</t>
  </si>
  <si>
    <t>Dirección de Auditoría Interna Institucional</t>
  </si>
  <si>
    <t>Directora de Auditoría Interna Institucional</t>
  </si>
  <si>
    <t>Director Artistico</t>
  </si>
  <si>
    <t>6 (seis)</t>
  </si>
  <si>
    <t>Secretaría Privada</t>
  </si>
  <si>
    <t>Mesa de Entrada Institucional</t>
  </si>
  <si>
    <t>PEI, en proceso de elaboración</t>
  </si>
  <si>
    <t>Unidad de Transparencia y Anticorrupción (Instancia Impulsora).</t>
  </si>
  <si>
    <t>Dirección Artistica</t>
  </si>
  <si>
    <t>TIC</t>
  </si>
  <si>
    <t xml:space="preserve">CP. Ana Insfrán </t>
  </si>
  <si>
    <t>Profesional II-Responsable de la Unidad de Transparencia y Anticorrupción</t>
  </si>
  <si>
    <t>Maestro Enrique Alfonso</t>
  </si>
  <si>
    <t>Ing. Carlos Román</t>
  </si>
  <si>
    <t>Responsable TIC</t>
  </si>
  <si>
    <t>Enlace pagina web OSN</t>
  </si>
  <si>
    <t>3 (tres)</t>
  </si>
  <si>
    <t>4 (Cuatro)</t>
  </si>
  <si>
    <t>Enlace publicación</t>
  </si>
  <si>
    <t>3.4- Servicios Misionales.</t>
  </si>
  <si>
    <t>PRESENTACIÓN DE LOS MIEMBROS DEL COMITÉ DE RENDICIÓN DE CUENTAS AL CIUDADANO (CRCC)</t>
  </si>
  <si>
    <t>INFORME DE RENDICIÓN DE CUENTAS AL CIUDADANO (Decreto Nº 2991/19) - EJERCICIO 2026</t>
  </si>
  <si>
    <t>Número</t>
  </si>
  <si>
    <t>Producción Artística: Cantidad total de conciertos realizados (oficiales, extensión cultural, didácticos y ensambles)</t>
  </si>
  <si>
    <t>Cobertura Geográfica: Número de departamentos o ciudades del país alcanzadas con los conciertos</t>
  </si>
  <si>
    <t>Repertorio y Artistas: Detalle de obras estrenadas/interpretadas (énfasis en compositores paraguayos) y número de solistas o directores invitados.</t>
  </si>
  <si>
    <t>Conciertos Didácticos: Identificación de instituciones educativas por localidad y cantidad de estudiantes participantes</t>
  </si>
  <si>
    <t>ENERO-FEBRERO-MARZO 2026</t>
  </si>
  <si>
    <t xml:space="preserve">Buzón Digital </t>
  </si>
  <si>
    <t>Formulario permanente en la web para recibir consultas, sugerencias o felicitaciones sobre actividades artísticas</t>
  </si>
  <si>
    <t>Área de Tecnología de la Información y la Comunicación (TIC)</t>
  </si>
  <si>
    <t>Redes Sociales (Facebook- Instagram)</t>
  </si>
  <si>
    <t>Comentarios permanentes habilitados para recibir consultas, sugerencias o felicitaciones ciudadanas</t>
  </si>
  <si>
    <t>Portal Unificado de Información Pública</t>
  </si>
  <si>
    <t>Plataforma disponible para la recepción de solicitudes de información pública por parte del ciudadano</t>
  </si>
  <si>
    <t>Unidad de Transparencia y Anticorrupción (UTA)</t>
  </si>
  <si>
    <t>Recepción de notas físicas para solicitudes, sugerencias o felicitaciones ciudadanas</t>
  </si>
  <si>
    <t>Informe compatible con PATIP-2026 (informe cuatrimestral)</t>
  </si>
  <si>
    <t>chrome-extension://efaidnbmnnnibpcajpcglclefindmkaj/https://www.osn.gov.py/ley%20n%C2%BA%205282-2014/resolucion-osn-0262026.pdf</t>
  </si>
  <si>
    <t>chrome-extension://efaidnbmnnnibpcajpcglclefindmkaj/https://www.osn.gov.py/ley%20n%C2%BA%205282-2014/resolucion-osn-0372026.pdf</t>
  </si>
  <si>
    <t xml:space="preserve">Publicado en tiempo y forma </t>
  </si>
  <si>
    <t>https://www.osn.gov.py/ley%20n%C2%BA%205189-2014/transparencia-ley-5189-2014</t>
  </si>
  <si>
    <t>Publicado en tiempo y forma</t>
  </si>
  <si>
    <t>https://www.osn.gov.py/ley%20n%C2%BA%205282-2014/transparencia-ley-5282-2014</t>
  </si>
  <si>
    <t>https://datos-rendicion.contraloria.gov.py/datos-abiertos/#/mecip/lista</t>
  </si>
  <si>
    <t>https://drive.google.com/file/d/1J071xyfUU_8gijR3ntsnrJYhGnRja6c6/view?usp=drive_link</t>
  </si>
  <si>
    <t>https://drive.google.com/file/d/1oIbZMjHraiQOflpp8V_KkI1q0SZedqAq/view?usp=drive_link</t>
  </si>
  <si>
    <t>https://drive.google.com/file/d/1bok4DkG_SCKqMdDWfeqnp_MC6ZucCpvd/view?usp=drive_link</t>
  </si>
  <si>
    <t>Semestral con el PTA 2026</t>
  </si>
  <si>
    <t>chrome-extension://efaidnbmnnnibpcajpcglclefindmkaj/https://www.osn.gov.py/ley%20n%C2%BA%205282-2014/plan-de-rendicion-de-cuentas-2026.pdf</t>
  </si>
  <si>
    <t xml:space="preserve">Anual </t>
  </si>
  <si>
    <t>Evidencia</t>
  </si>
  <si>
    <t>SUELDOS</t>
  </si>
  <si>
    <t>GASTOS DE REPRESENTACION</t>
  </si>
  <si>
    <t>AGUINALDO</t>
  </si>
  <si>
    <t>REMUNERACION EXTRAORDINARIA</t>
  </si>
  <si>
    <t>REMUNERACION ADICIONAL</t>
  </si>
  <si>
    <t>SUBSIDIO FAMILIAR</t>
  </si>
  <si>
    <t>BONIFICACIONES</t>
  </si>
  <si>
    <t>GRATIFICACION POR SERVICIOS ESPECIALES</t>
  </si>
  <si>
    <t>CONTRATACION PERSONAL TECNICO</t>
  </si>
  <si>
    <t>JORNALES</t>
  </si>
  <si>
    <t>HONORARIOS PROFESIONALES</t>
  </si>
  <si>
    <t>SUBSIDIO PARA LA SALUD</t>
  </si>
  <si>
    <t>OTROS GASTOS DEL PERSONAL</t>
  </si>
  <si>
    <t>ENERGIA ELECTRICA</t>
  </si>
  <si>
    <t>AGUA</t>
  </si>
  <si>
    <t>TELEFONOS, TELEFAX Y OTROS SERVICOS DE TELECOMUNICACIONES</t>
  </si>
  <si>
    <t>TRANSPORTE</t>
  </si>
  <si>
    <t>PASAJES</t>
  </si>
  <si>
    <t>VIATICOS Y MOVILIDAD</t>
  </si>
  <si>
    <t>MANTENIMIENTO Y REPARACIONES MENORES DE EDIFICIOS Y LOCALES</t>
  </si>
  <si>
    <t>MANTENIMIENTO Y REPARACIONES MENORES DE MAQUINARIAS, EQUIPOS Y MUEBLES DE OFICINA</t>
  </si>
  <si>
    <t>MANTENIMIENTO Y REPARACIONES MENORES DE EQUIPOS DE TRANSPORTES</t>
  </si>
  <si>
    <t>SERVICIOS DE LIMPIEZA, ASEO Y FUMIGACION</t>
  </si>
  <si>
    <t>MANTENIMIENTO Y REPARACIONES MENORES DE INSTALACIONES</t>
  </si>
  <si>
    <t xml:space="preserve">MANTENIMIENTO Y REPARACIONES MENORES </t>
  </si>
  <si>
    <t>ALQUILER DE EDIFICIOS Y LOCALES</t>
  </si>
  <si>
    <t>ALQUILER DE MAQUINARIAS Y EQUIPOS</t>
  </si>
  <si>
    <t>DE INFORMATICA Y SISTEMAS COMPUTARIZADOS</t>
  </si>
  <si>
    <t>IMPRENTA, PUBLICACIONES Y REPRODUCIONES</t>
  </si>
  <si>
    <t>SERVICIOS BANCARIOS</t>
  </si>
  <si>
    <t>PRIMAS Y GASTOS DE SEGUROS</t>
  </si>
  <si>
    <t>SERVICIOS DE COMUNICACIONES</t>
  </si>
  <si>
    <t>SERVICIOS TECNICOS Y PROFESIONALES VARIOS</t>
  </si>
  <si>
    <t>SERVICIOS DE MEDICINA PREPAGA Y DE SALUD</t>
  </si>
  <si>
    <t>SERVICIOS DE CEREMONIAL</t>
  </si>
  <si>
    <t>SERVICIOS DE CATERING</t>
  </si>
  <si>
    <t>SERVICIOS EN GENERAL</t>
  </si>
  <si>
    <t>CAPACITACION DEL PERSONAL DEL ESTADO</t>
  </si>
  <si>
    <t>ALIMENTOS PARA PERSONAS</t>
  </si>
  <si>
    <t>PAPEL DE ESCRITORIO Y CARTON</t>
  </si>
  <si>
    <t>PRODUCTOS DE IMPRESIONES Y ARTES GRAFICAS</t>
  </si>
  <si>
    <t>PRODUCTOS DE PAPEL Y CARTON</t>
  </si>
  <si>
    <t>LIBROS, REVISTAS Y PERIODICOS</t>
  </si>
  <si>
    <t>ELEMENTOS DE LIMPIEZA</t>
  </si>
  <si>
    <t>UTILES DE ESCRITORIO, OFICINA Y ENSEÑANZAS</t>
  </si>
  <si>
    <t>UTILES Y MATERIALES ELECTRICOS</t>
  </si>
  <si>
    <t>UTENCILIOS DE COCINA Y COMEDOR</t>
  </si>
  <si>
    <t>REPUESTOS Y ACCESORIOS MENORES</t>
  </si>
  <si>
    <t xml:space="preserve">COMPUESTOS QUIMICOS </t>
  </si>
  <si>
    <t>PRODUCTOS FARMACEUTICOS Y MEDICINALES</t>
  </si>
  <si>
    <t>INSECTICIDAS, FUMIGANTES Y OTROS</t>
  </si>
  <si>
    <t>COMBUSTIBLES</t>
  </si>
  <si>
    <t>CUBIERTAS Y CAMARAS DE AIRE</t>
  </si>
  <si>
    <t>PRODUCTOS E INSUMOS METALICOS</t>
  </si>
  <si>
    <t>BIENES DE CONSUMOS VARIOS</t>
  </si>
  <si>
    <t>EQUIPOS EDUCATIVOS Y RECREATIVOS</t>
  </si>
  <si>
    <t>EQUIPOS DE COMUNICACIONES Y SEÑALAMIENTOS</t>
  </si>
  <si>
    <t>ADQUISICIONES DE MUEBLES Y ENSERES</t>
  </si>
  <si>
    <t>PAGO DE IMPUESTOS, TASAS, GASTOS JUDICIALES Y OTROS</t>
  </si>
  <si>
    <t>TOTAL</t>
  </si>
  <si>
    <t>https://www.osn.gov.py/ley%20n%C2%BA%205189-2014/ejecucion-presupuestaria-por-objeto-de-gastos</t>
  </si>
  <si>
    <t>Nº</t>
  </si>
  <si>
    <t>Nombre del concierto / presentación:</t>
  </si>
  <si>
    <t>Elenco</t>
  </si>
  <si>
    <t>Fecha y Hora</t>
  </si>
  <si>
    <t>Lugar</t>
  </si>
  <si>
    <t>Ciudad:</t>
  </si>
  <si>
    <t>Departamento:</t>
  </si>
  <si>
    <t>Firma de Acuerdo - MERCOSUR</t>
  </si>
  <si>
    <t>Ensamble de Cámara</t>
  </si>
  <si>
    <t>Palacio de López</t>
  </si>
  <si>
    <t>Asunción</t>
  </si>
  <si>
    <t>Central</t>
  </si>
  <si>
    <t>Arpa solista</t>
  </si>
  <si>
    <t>Hotel Guaraní</t>
  </si>
  <si>
    <t>Plantel Sinfónico</t>
  </si>
  <si>
    <t>Plaza Central</t>
  </si>
  <si>
    <t>San Bernardino</t>
  </si>
  <si>
    <t>Coordillera</t>
  </si>
  <si>
    <t>Plan Nacional de Cultura 2050</t>
  </si>
  <si>
    <t>Ensamble Fusión</t>
  </si>
  <si>
    <t>Puerto de Asunción</t>
  </si>
  <si>
    <t>Asuncion</t>
  </si>
  <si>
    <t>Foro Homenaje a la Mujer Paraguaya</t>
  </si>
  <si>
    <t>Evento Kuña Guapa</t>
  </si>
  <si>
    <t>Ensamble Mujeres</t>
  </si>
  <si>
    <t>Distrito Perseverancia</t>
  </si>
  <si>
    <t>Teatro Municipal de Asunción</t>
  </si>
  <si>
    <t>Presentación "Reuniones Anuales del BID"</t>
  </si>
  <si>
    <t>Explanada Palacio de López</t>
  </si>
  <si>
    <t>1er. C. T. OSN 2026</t>
  </si>
  <si>
    <t>Presentación "Música y reflexión" 4° C. E.</t>
  </si>
  <si>
    <t>Parroquia Nuestra Señora del Rosario</t>
  </si>
  <si>
    <t>Luque</t>
  </si>
  <si>
    <t>INFORMES DE PRESENTACIONES DE PLANTELES</t>
  </si>
  <si>
    <t>Pamaq SRL</t>
  </si>
  <si>
    <t>En Ejecución</t>
  </si>
  <si>
    <t>SANCOR SEGUROS DEL PARAGUAY S.A.</t>
  </si>
  <si>
    <t>INGENET SRL</t>
  </si>
  <si>
    <t xml:space="preserve">https://www.contrataciones.gov.py/licitaciones/adjudicacion/1f09eb1a-fd8b-6048-a620-d10845c8abdc/resumen-adjudicacion.html </t>
  </si>
  <si>
    <t xml:space="preserve">https://www.contrataciones.gov.py/licitaciones/adjudicacion/1f0bf18f-76dc-6a42-a299-d30a87d0314e/resumen-adjudicacion.html  </t>
  </si>
  <si>
    <t xml:space="preserve">https://www.contrataciones.gov.py/licitaciones/adjudicacion/1f0c0936-3281-62a8-9708-453d0e18daea/resumen-adjudicacion.html </t>
  </si>
  <si>
    <t xml:space="preserve">Concierto de  Temporada </t>
  </si>
  <si>
    <t xml:space="preserve">Concierto de Extensión </t>
  </si>
  <si>
    <t xml:space="preserve">Concierto Didáctico </t>
  </si>
  <si>
    <t>Ensambles</t>
  </si>
  <si>
    <t>Programa de TV “La Sinfónica Contigo”</t>
  </si>
  <si>
    <t>Obras interpretadas en idioma Guaraní. Paraguay TV</t>
  </si>
  <si>
    <t>https://x.com/lasinfonicapy/status/2019863259265003551/photo/1</t>
  </si>
  <si>
    <t>Programa de Radio“El Universo de la Música”</t>
  </si>
  <si>
    <t>Obras interpretadas en idioma Guaraní, Radio Nacional del Paraguay FM</t>
  </si>
  <si>
    <t>https://x.com/lasinfonicapy/status/1974479331431793136/photo/1</t>
  </si>
  <si>
    <t>Obras interpretadas en idioma Guaraní, Tv Cámara</t>
  </si>
  <si>
    <t>https://www.facebook.com/photo/?fbid=1309839214510546&amp;set=a.544181964409612</t>
  </si>
  <si>
    <t>https://x.com/lasinfonicapy/status/2022383914497773940/photo/1</t>
  </si>
  <si>
    <t>https://x.com/lasinfonicapy/status/2022676272632193298/photo/1</t>
  </si>
  <si>
    <t>https://www.facebook.com/lasinfonicapy/posts/pfbid02NL4JppbcHACuecpdFSqTmkP3KQ8Kmqyf4DPExskY7PtrTpuqar9adQJ6qEV3abjol</t>
  </si>
  <si>
    <t>https://x.com/lasinfonicapy/status/2024921685330137430/photo/1</t>
  </si>
  <si>
    <t>https://x.com/lasinfonicapy/status/2025222694753419516/photo/1</t>
  </si>
  <si>
    <t>Obras interpretadas en idioma Guaraní, Senado Tv</t>
  </si>
  <si>
    <t>https://x.com/lasinfonicapy/status/2025223372406173793/photo/1</t>
  </si>
  <si>
    <t>https://x.com/lasinfonicapy/status/2025615645996687554/photo/1</t>
  </si>
  <si>
    <t>https://x.com/lasinfonicapy/status/2027751937207128499/photo/1</t>
  </si>
  <si>
    <t>https://x.com/lasinfonicapy/status/2028110821453140436/photo/1</t>
  </si>
  <si>
    <t>https://x.com/lasinfonicapy/status/2030025508956614862/photo/1</t>
  </si>
  <si>
    <t>Flyer Primer Concierto de Temporada Oficial Internacional 2026</t>
  </si>
  <si>
    <t>Nombre de Concierto en idioma Guaraní</t>
  </si>
  <si>
    <t>https://www.facebook.com/lasinfonicapy/posts/pfbid02XHxT1yQjBGEmydfK3iHYrPhe6Kn5dcN1yR2BCFwkM22hs1kDoD3uhUAfeC8YXeArl</t>
  </si>
  <si>
    <t>https://x.com/lasinfonicapy/status/2030264495377961188/photo/1</t>
  </si>
  <si>
    <t>https://x.com/lasinfonicapy/status/2030265888318910677/photo/1</t>
  </si>
  <si>
    <t>https://x.com/lasinfonicapy/status/2030673923688264025/photo/1</t>
  </si>
  <si>
    <t>https://x.com/lasinfonicapy/status/2032935391800459475/photo/1</t>
  </si>
  <si>
    <t>https://x.com/lasinfonicapy/status/2033205530756333656/photo/1</t>
  </si>
  <si>
    <t>Concierto de Extensión Cultural</t>
  </si>
  <si>
    <t>Obras interpretadas en idioma Guaraní</t>
  </si>
  <si>
    <t>https://www.facebook.com/photo/?fbid=1342361287925005&amp;set=a.544181964409612</t>
  </si>
  <si>
    <t>https://x.com/lasinfonicapy/status/2035017206380020010/photo/1</t>
  </si>
  <si>
    <t>https://x.com/lasinfonicapy/status/2035338280078581908/photo/1</t>
  </si>
  <si>
    <t>https://x.com/lasinfonicapy/status/2035359689165197681/photo/1</t>
  </si>
  <si>
    <t>https://x.com/lasinfonicapy/status/2037638680655917141/photo/1</t>
  </si>
  <si>
    <t>https://x.com/lasinfonicapy/status/2037914595495412156/photo/1</t>
  </si>
  <si>
    <t>Participación Ciudadana: Cantidad de asistentes a los conciertos (total por trimestre)</t>
  </si>
  <si>
    <t>https://www.osn.gov.py/ley%20n%C2%BA%205282-2014/informes-de-auditoria</t>
  </si>
  <si>
    <t>Ley Nº 5282/14- inciso H -Pagina Web OSN</t>
  </si>
  <si>
    <t>Municipalidad de Asunción</t>
  </si>
  <si>
    <t>En Verificacion por la DNCP</t>
  </si>
  <si>
    <t>Petropar</t>
  </si>
  <si>
    <t>Noche de Película-2° C.E.</t>
  </si>
  <si>
    <t>Concierto de verano-3° C.E.</t>
  </si>
  <si>
    <t>https://drive.google.com/file/d/1iQxU6Kz4ZDP3uO-U9LVgtxzo1B-Mf4_D/view?usp=drive_link</t>
  </si>
  <si>
    <t>Presentación artística en el marco de cooperación interistitucional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</si>
</sst>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_ * #,##0_ ;_ * \-#,##0_ ;_ * &quot;-&quot;??_ ;_ @_ "/>
  </numFmts>
  <fonts count="26">
    <font>
      <sz val="11"/>
      <color theme="1"/>
      <name val="Calibri"/>
      <charset val="134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u/>
      <sz val="14"/>
      <name val="Garamond"/>
      <family val="1"/>
    </font>
    <font>
      <b/>
      <u/>
      <sz val="18"/>
      <color theme="1"/>
      <name val="Garamond"/>
      <family val="1"/>
    </font>
    <font>
      <sz val="15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b/>
      <sz val="12"/>
      <color theme="1"/>
      <name val="Garamond"/>
      <family val="1"/>
    </font>
    <font>
      <b/>
      <u/>
      <sz val="13"/>
      <color theme="1"/>
      <name val="Garamond"/>
      <family val="1"/>
    </font>
    <font>
      <sz val="10"/>
      <color theme="1"/>
      <name val="Garamond"/>
      <family val="1"/>
    </font>
    <font>
      <b/>
      <sz val="13"/>
      <color rgb="FF000000"/>
      <name val="Garamond"/>
      <family val="1"/>
    </font>
    <font>
      <b/>
      <sz val="13"/>
      <color theme="1"/>
      <name val="Garamond"/>
      <family val="1"/>
    </font>
    <font>
      <u/>
      <sz val="11"/>
      <color rgb="FF0000FF"/>
      <name val="Calibri"/>
      <family val="2"/>
      <scheme val="minor"/>
    </font>
    <font>
      <sz val="9"/>
      <color theme="1"/>
      <name val="Garamond"/>
      <family val="1"/>
    </font>
    <font>
      <sz val="11"/>
      <color rgb="FF000000"/>
      <name val="Garamond"/>
      <family val="1"/>
    </font>
    <font>
      <sz val="10"/>
      <color rgb="FF000000"/>
      <name val="Garamond"/>
      <family val="1"/>
    </font>
    <font>
      <sz val="11"/>
      <color theme="1"/>
      <name val="Calibri"/>
      <family val="2"/>
      <scheme val="minor"/>
    </font>
    <font>
      <sz val="10"/>
      <color rgb="FF0C1014"/>
      <name val="Arial"/>
      <family val="2"/>
    </font>
    <font>
      <u/>
      <sz val="11"/>
      <color rgb="FF0000FF"/>
      <name val="Garamond"/>
      <family val="1"/>
    </font>
    <font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8"/>
      <color theme="1"/>
      <name val="Garamond"/>
      <family val="1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>
      <alignment vertical="center"/>
    </xf>
  </cellStyleXfs>
  <cellXfs count="19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4" borderId="1" xfId="0" applyFont="1" applyFill="1" applyBorder="1" applyAlignment="1">
      <alignment horizontal="justify" vertical="top" wrapText="1"/>
    </xf>
    <xf numFmtId="0" fontId="7" fillId="2" borderId="0" xfId="0" applyFont="1" applyFill="1">
      <alignment vertical="center"/>
    </xf>
    <xf numFmtId="0" fontId="15" fillId="0" borderId="0" xfId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2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7" fillId="2" borderId="1" xfId="0" applyFont="1" applyFill="1" applyBorder="1">
      <alignment vertical="center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17" fontId="7" fillId="2" borderId="1" xfId="0" applyNumberFormat="1" applyFont="1" applyFill="1" applyBorder="1">
      <alignment vertical="center"/>
    </xf>
    <xf numFmtId="0" fontId="10" fillId="6" borderId="1" xfId="0" applyFont="1" applyFill="1" applyBorder="1">
      <alignment vertical="center"/>
    </xf>
    <xf numFmtId="0" fontId="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>
      <alignment vertical="center"/>
    </xf>
    <xf numFmtId="0" fontId="1" fillId="6" borderId="1" xfId="0" applyFont="1" applyFill="1" applyBorder="1">
      <alignment vertical="center"/>
    </xf>
    <xf numFmtId="17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21" fillId="2" borderId="1" xfId="1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vertical="center" wrapText="1"/>
    </xf>
    <xf numFmtId="0" fontId="21" fillId="0" borderId="1" xfId="1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41" fontId="12" fillId="2" borderId="8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1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41" fontId="23" fillId="2" borderId="1" xfId="0" applyNumberFormat="1" applyFont="1" applyFill="1" applyBorder="1" applyAlignment="1">
      <alignment horizontal="center" vertical="center"/>
    </xf>
    <xf numFmtId="164" fontId="23" fillId="2" borderId="1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justify" vertical="center"/>
    </xf>
    <xf numFmtId="0" fontId="1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25" fillId="10" borderId="19" xfId="0" applyFont="1" applyFill="1" applyBorder="1" applyAlignment="1">
      <alignment horizontal="center" vertical="center" wrapText="1"/>
    </xf>
    <xf numFmtId="14" fontId="25" fillId="10" borderId="19" xfId="0" applyNumberFormat="1" applyFont="1" applyFill="1" applyBorder="1" applyAlignment="1">
      <alignment horizontal="center" vertical="center" wrapText="1"/>
    </xf>
    <xf numFmtId="14" fontId="25" fillId="9" borderId="19" xfId="0" applyNumberFormat="1" applyFont="1" applyFill="1" applyBorder="1" applyAlignment="1">
      <alignment horizontal="center" vertical="center" wrapText="1"/>
    </xf>
    <xf numFmtId="0" fontId="25" fillId="10" borderId="20" xfId="0" applyFont="1" applyFill="1" applyBorder="1" applyAlignment="1">
      <alignment horizontal="center" vertical="center" wrapText="1"/>
    </xf>
    <xf numFmtId="14" fontId="25" fillId="10" borderId="20" xfId="0" applyNumberFormat="1" applyFont="1" applyFill="1" applyBorder="1" applyAlignment="1">
      <alignment horizontal="center" vertical="center" wrapText="1"/>
    </xf>
    <xf numFmtId="0" fontId="20" fillId="9" borderId="19" xfId="0" applyFont="1" applyFill="1" applyBorder="1" applyAlignment="1">
      <alignment horizontal="center" vertical="center" wrapText="1"/>
    </xf>
    <xf numFmtId="0" fontId="20" fillId="10" borderId="19" xfId="0" applyFont="1" applyFill="1" applyBorder="1" applyAlignment="1">
      <alignment horizontal="center" vertical="center" wrapText="1"/>
    </xf>
    <xf numFmtId="0" fontId="25" fillId="9" borderId="20" xfId="0" applyFont="1" applyFill="1" applyBorder="1" applyAlignment="1">
      <alignment horizontal="center" vertical="center" wrapText="1"/>
    </xf>
    <xf numFmtId="14" fontId="25" fillId="9" borderId="20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5" fillId="2" borderId="5" xfId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1" fillId="2" borderId="9" xfId="1" applyFont="1" applyFill="1" applyBorder="1" applyAlignment="1">
      <alignment horizontal="center" vertical="center" wrapText="1"/>
    </xf>
    <xf numFmtId="0" fontId="21" fillId="2" borderId="12" xfId="1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 applyProtection="1">
      <alignment horizontal="center" vertical="center"/>
      <protection locked="0"/>
    </xf>
    <xf numFmtId="0" fontId="13" fillId="8" borderId="7" xfId="0" applyFont="1" applyFill="1" applyBorder="1" applyAlignment="1" applyProtection="1">
      <alignment horizontal="center" vertical="center"/>
      <protection locked="0"/>
    </xf>
    <xf numFmtId="0" fontId="13" fillId="8" borderId="6" xfId="0" applyFont="1" applyFill="1" applyBorder="1" applyAlignment="1" applyProtection="1">
      <alignment horizontal="center" vertical="center"/>
      <protection locked="0"/>
    </xf>
    <xf numFmtId="0" fontId="10" fillId="6" borderId="5" xfId="0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0" fontId="21" fillId="2" borderId="7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10" fillId="6" borderId="7" xfId="0" applyFont="1" applyFill="1" applyBorder="1" applyAlignment="1" applyProtection="1">
      <alignment horizontal="center" vertical="center"/>
      <protection locked="0"/>
    </xf>
    <xf numFmtId="0" fontId="15" fillId="2" borderId="3" xfId="1" applyFill="1" applyBorder="1" applyAlignment="1" applyProtection="1">
      <alignment horizontal="center" vertical="center" wrapText="1"/>
      <protection locked="0"/>
    </xf>
    <xf numFmtId="0" fontId="21" fillId="2" borderId="13" xfId="1" applyFont="1" applyFill="1" applyBorder="1" applyAlignment="1" applyProtection="1">
      <alignment horizontal="center" vertical="center" wrapText="1"/>
      <protection locked="0"/>
    </xf>
    <xf numFmtId="0" fontId="21" fillId="2" borderId="4" xfId="1" applyFont="1" applyFill="1" applyBorder="1" applyAlignment="1" applyProtection="1">
      <alignment horizontal="center" vertical="center" wrapText="1"/>
      <protection locked="0"/>
    </xf>
    <xf numFmtId="0" fontId="21" fillId="2" borderId="14" xfId="1" applyFont="1" applyFill="1" applyBorder="1" applyAlignment="1" applyProtection="1">
      <alignment horizontal="center" vertical="center" wrapText="1"/>
      <protection locked="0"/>
    </xf>
    <xf numFmtId="0" fontId="21" fillId="2" borderId="0" xfId="1" applyFont="1" applyFill="1" applyBorder="1" applyAlignment="1" applyProtection="1">
      <alignment horizontal="center" vertical="center" wrapText="1"/>
      <protection locked="0"/>
    </xf>
    <xf numFmtId="0" fontId="21" fillId="2" borderId="15" xfId="1" applyFont="1" applyFill="1" applyBorder="1" applyAlignment="1" applyProtection="1">
      <alignment horizontal="center" vertical="center" wrapText="1"/>
      <protection locked="0"/>
    </xf>
    <xf numFmtId="0" fontId="21" fillId="2" borderId="10" xfId="1" applyFont="1" applyFill="1" applyBorder="1" applyAlignment="1" applyProtection="1">
      <alignment horizontal="center" vertical="center" wrapText="1"/>
      <protection locked="0"/>
    </xf>
    <xf numFmtId="0" fontId="21" fillId="2" borderId="2" xfId="1" applyFont="1" applyFill="1" applyBorder="1" applyAlignment="1" applyProtection="1">
      <alignment horizontal="center" vertical="center" wrapText="1"/>
      <protection locked="0"/>
    </xf>
    <xf numFmtId="0" fontId="21" fillId="2" borderId="11" xfId="1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5" fillId="2" borderId="9" xfId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4" fillId="5" borderId="5" xfId="0" applyFont="1" applyFill="1" applyBorder="1" applyAlignment="1" applyProtection="1">
      <alignment horizontal="center" vertical="center"/>
      <protection locked="0"/>
    </xf>
    <xf numFmtId="0" fontId="14" fillId="5" borderId="7" xfId="0" applyFont="1" applyFill="1" applyBorder="1" applyAlignment="1" applyProtection="1">
      <alignment horizontal="center" vertical="center"/>
      <protection locked="0"/>
    </xf>
    <xf numFmtId="0" fontId="14" fillId="5" borderId="6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21" fillId="2" borderId="13" xfId="1" applyFont="1" applyFill="1" applyBorder="1" applyAlignment="1">
      <alignment horizontal="center" vertical="center" wrapText="1"/>
    </xf>
    <xf numFmtId="0" fontId="21" fillId="2" borderId="14" xfId="1" applyFont="1" applyFill="1" applyBorder="1" applyAlignment="1">
      <alignment horizontal="center" vertical="center" wrapText="1"/>
    </xf>
    <xf numFmtId="0" fontId="21" fillId="2" borderId="0" xfId="1" applyFont="1" applyFill="1" applyBorder="1" applyAlignment="1">
      <alignment horizontal="center" vertical="center" wrapText="1"/>
    </xf>
    <xf numFmtId="0" fontId="21" fillId="2" borderId="15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1" fillId="2" borderId="11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86590</xdr:colOff>
      <xdr:row>3</xdr:row>
      <xdr:rowOff>103908</xdr:rowOff>
    </xdr:from>
    <xdr:to>
      <xdr:col>6</xdr:col>
      <xdr:colOff>1221033</xdr:colOff>
      <xdr:row>3</xdr:row>
      <xdr:rowOff>969817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90" y="675408"/>
          <a:ext cx="11092398" cy="865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rataciones.gov.py/licitaciones/adjudicacion/1f09eb1a-fd8b-6048-a620-d10845c8abdc/resumen-adjudicacion.html" TargetMode="External"/><Relationship Id="rId13" Type="http://schemas.openxmlformats.org/officeDocument/2006/relationships/hyperlink" Target="https://drive.google.com/file/d/1iQxU6Kz4ZDP3uO-U9LVgtxzo1B-Mf4_D/view?usp=drive_link" TargetMode="External"/><Relationship Id="rId3" Type="http://schemas.openxmlformats.org/officeDocument/2006/relationships/hyperlink" Target="https://datos-rendicion.contraloria.gov.py/datos-abiertos/" TargetMode="External"/><Relationship Id="rId7" Type="http://schemas.openxmlformats.org/officeDocument/2006/relationships/hyperlink" Target="https://www.osn.gov.py/ley%20n%C2%BA%205189-2014/ejecucion-presupuestaria-por-objeto-de-gastos" TargetMode="External"/><Relationship Id="rId12" Type="http://schemas.openxmlformats.org/officeDocument/2006/relationships/hyperlink" Target="https://www.osn.gov.py/ley%20n%C2%BA%205282-2014/informes-de-auditoria" TargetMode="External"/><Relationship Id="rId2" Type="http://schemas.openxmlformats.org/officeDocument/2006/relationships/hyperlink" Target="https://www.osn.gov.py/ley%20n%C2%BA%205282-2014/transparencia-ley-5282-2014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osn.gov.py/ley%20n%C2%BA%205189-2014/transparencia-ley-5189-2014" TargetMode="External"/><Relationship Id="rId6" Type="http://schemas.openxmlformats.org/officeDocument/2006/relationships/hyperlink" Target="https://drive.google.com/file/d/1bok4DkG_SCKqMdDWfeqnp_MC6ZucCpvd/view?usp=drive_link" TargetMode="External"/><Relationship Id="rId11" Type="http://schemas.openxmlformats.org/officeDocument/2006/relationships/hyperlink" Target="https://www.osn.gov.py/ley%20n%C2%BA%205282-2014/informes-de-auditoria" TargetMode="External"/><Relationship Id="rId5" Type="http://schemas.openxmlformats.org/officeDocument/2006/relationships/hyperlink" Target="https://drive.google.com/file/d/1oIbZMjHraiQOflpp8V_KkI1q0SZedqAq/view?usp=drive_link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contrataciones.gov.py/licitaciones/adjudicacion/1f0c0936-3281-62a8-9708-453d0e18daea/resumen-adjudicacion.html" TargetMode="External"/><Relationship Id="rId4" Type="http://schemas.openxmlformats.org/officeDocument/2006/relationships/hyperlink" Target="https://drive.google.com/file/d/1J071xyfUU_8gijR3ntsnrJYhGnRja6c6/view?usp=drive_link" TargetMode="External"/><Relationship Id="rId9" Type="http://schemas.openxmlformats.org/officeDocument/2006/relationships/hyperlink" Target="https://www.contrataciones.gov.py/licitaciones/adjudicacion/1f0bf18f-76dc-6a42-a299-d30a87d0314e/resumen-adjudicacion.html" TargetMode="External"/><Relationship Id="rId14" Type="http://schemas.openxmlformats.org/officeDocument/2006/relationships/hyperlink" Target="https://drive.google.com/file/d/1iQxU6Kz4ZDP3uO-U9LVgtxzo1B-Mf4_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8"/>
  <sheetViews>
    <sheetView tabSelected="1" topLeftCell="A240" zoomScale="85" zoomScaleNormal="85" workbookViewId="0">
      <selection activeCell="E240" sqref="E240"/>
    </sheetView>
  </sheetViews>
  <sheetFormatPr baseColWidth="10" defaultColWidth="9.140625" defaultRowHeight="15"/>
  <cols>
    <col min="1" max="1" width="19" style="3" customWidth="1"/>
    <col min="2" max="2" width="26" style="3" customWidth="1"/>
    <col min="3" max="3" width="28.85546875" style="3" customWidth="1"/>
    <col min="4" max="4" width="21.7109375" style="3" customWidth="1"/>
    <col min="5" max="5" width="27.42578125" style="3" customWidth="1"/>
    <col min="6" max="6" width="26.140625" style="3" customWidth="1"/>
    <col min="7" max="7" width="25.28515625" style="3" customWidth="1"/>
    <col min="8" max="8" width="21.28515625" style="3" customWidth="1"/>
    <col min="9" max="16384" width="9.140625" style="3"/>
  </cols>
  <sheetData>
    <row r="2" spans="1:8">
      <c r="E2"/>
    </row>
    <row r="3" spans="1:8">
      <c r="A3" s="90"/>
      <c r="B3" s="90"/>
      <c r="C3" s="90"/>
      <c r="D3" s="90"/>
      <c r="E3" s="90"/>
      <c r="F3" s="90"/>
      <c r="G3" s="90"/>
    </row>
    <row r="4" spans="1:8" ht="81.75" customHeight="1">
      <c r="A4" s="91"/>
      <c r="B4" s="91"/>
      <c r="C4" s="91"/>
      <c r="D4" s="91"/>
      <c r="E4" s="91"/>
      <c r="F4" s="91"/>
      <c r="G4" s="91"/>
    </row>
    <row r="5" spans="1:8" ht="23.25">
      <c r="A5" s="130" t="s">
        <v>129</v>
      </c>
      <c r="B5" s="130"/>
      <c r="C5" s="130"/>
      <c r="D5" s="130"/>
      <c r="E5" s="130"/>
      <c r="F5" s="130"/>
      <c r="G5" s="130"/>
      <c r="H5" s="4"/>
    </row>
    <row r="6" spans="1:8" ht="23.25" customHeight="1">
      <c r="A6" s="130"/>
      <c r="B6" s="130"/>
      <c r="C6" s="130"/>
      <c r="D6" s="130"/>
      <c r="E6" s="130"/>
      <c r="F6" s="130"/>
      <c r="G6" s="130"/>
      <c r="H6" s="5"/>
    </row>
    <row r="7" spans="1:8" ht="18.75">
      <c r="A7" s="107" t="s">
        <v>0</v>
      </c>
      <c r="B7" s="107"/>
      <c r="C7" s="107"/>
      <c r="D7" s="107"/>
      <c r="E7" s="107"/>
      <c r="F7" s="107"/>
      <c r="G7" s="107"/>
      <c r="H7" s="6"/>
    </row>
    <row r="8" spans="1:8" ht="42" customHeight="1">
      <c r="A8" s="15" t="s">
        <v>1</v>
      </c>
      <c r="B8" s="131" t="s">
        <v>99</v>
      </c>
      <c r="C8" s="132"/>
      <c r="D8" s="132"/>
      <c r="E8" s="132"/>
      <c r="F8" s="132"/>
      <c r="G8" s="133"/>
      <c r="H8" s="6"/>
    </row>
    <row r="9" spans="1:8" ht="40.5" customHeight="1">
      <c r="A9" s="15" t="s">
        <v>2</v>
      </c>
      <c r="B9" s="16"/>
      <c r="C9" s="134" t="s">
        <v>135</v>
      </c>
      <c r="D9" s="135"/>
      <c r="E9" s="135"/>
      <c r="F9" s="135"/>
      <c r="G9" s="136"/>
      <c r="H9" s="6"/>
    </row>
    <row r="10" spans="1:8" ht="30.75" customHeight="1">
      <c r="A10" s="153" t="s">
        <v>3</v>
      </c>
      <c r="B10" s="153"/>
      <c r="C10" s="153"/>
      <c r="D10" s="153"/>
      <c r="E10" s="153"/>
      <c r="F10" s="153"/>
      <c r="G10" s="153"/>
      <c r="H10" s="6"/>
    </row>
    <row r="11" spans="1:8" ht="15" customHeight="1">
      <c r="A11" s="117" t="s">
        <v>100</v>
      </c>
      <c r="B11" s="117"/>
      <c r="C11" s="117"/>
      <c r="D11" s="117"/>
      <c r="E11" s="117"/>
      <c r="F11" s="117"/>
      <c r="G11" s="117"/>
      <c r="H11" s="6"/>
    </row>
    <row r="12" spans="1:8" ht="15" customHeight="1">
      <c r="A12" s="117"/>
      <c r="B12" s="117"/>
      <c r="C12" s="117"/>
      <c r="D12" s="117"/>
      <c r="E12" s="117"/>
      <c r="F12" s="117"/>
      <c r="G12" s="117"/>
      <c r="H12" s="6"/>
    </row>
    <row r="13" spans="1:8" ht="15" customHeight="1">
      <c r="A13" s="117"/>
      <c r="B13" s="117"/>
      <c r="C13" s="117"/>
      <c r="D13" s="117"/>
      <c r="E13" s="117"/>
      <c r="F13" s="117"/>
      <c r="G13" s="117"/>
      <c r="H13" s="6"/>
    </row>
    <row r="14" spans="1:8" ht="12.75" customHeight="1">
      <c r="A14" s="117"/>
      <c r="B14" s="117"/>
      <c r="C14" s="117"/>
      <c r="D14" s="117"/>
      <c r="E14" s="117"/>
      <c r="F14" s="117"/>
      <c r="G14" s="117"/>
      <c r="H14" s="6"/>
    </row>
    <row r="15" spans="1:8" ht="15" hidden="1" customHeight="1">
      <c r="A15" s="117"/>
      <c r="B15" s="117"/>
      <c r="C15" s="117"/>
      <c r="D15" s="117"/>
      <c r="E15" s="117"/>
      <c r="F15" s="117"/>
      <c r="G15" s="117"/>
      <c r="H15" s="6"/>
    </row>
    <row r="16" spans="1:8" ht="15" hidden="1" customHeight="1">
      <c r="A16" s="117"/>
      <c r="B16" s="117"/>
      <c r="C16" s="117"/>
      <c r="D16" s="117"/>
      <c r="E16" s="117"/>
      <c r="F16" s="117"/>
      <c r="G16" s="117"/>
      <c r="H16" s="6"/>
    </row>
    <row r="17" spans="1:8" s="1" customFormat="1" ht="47.25" customHeight="1">
      <c r="A17" s="107" t="s">
        <v>128</v>
      </c>
      <c r="B17" s="107"/>
      <c r="C17" s="107"/>
      <c r="D17" s="107"/>
      <c r="E17" s="107"/>
      <c r="F17" s="107"/>
      <c r="G17" s="107"/>
      <c r="H17" s="7"/>
    </row>
    <row r="18" spans="1:8" s="1" customFormat="1" ht="36" customHeight="1">
      <c r="A18" s="154" t="s">
        <v>146</v>
      </c>
      <c r="B18" s="155"/>
      <c r="C18" s="155"/>
      <c r="D18" s="155"/>
      <c r="E18" s="155"/>
      <c r="F18" s="155"/>
      <c r="G18" s="155"/>
      <c r="H18" s="7"/>
    </row>
    <row r="19" spans="1:8" ht="42.75" customHeight="1">
      <c r="A19" s="8" t="s">
        <v>4</v>
      </c>
      <c r="B19" s="156" t="s">
        <v>5</v>
      </c>
      <c r="C19" s="157"/>
      <c r="D19" s="158" t="s">
        <v>6</v>
      </c>
      <c r="E19" s="158"/>
      <c r="F19" s="158" t="s">
        <v>7</v>
      </c>
      <c r="G19" s="158"/>
      <c r="H19" s="6"/>
    </row>
    <row r="20" spans="1:8" ht="39.75" customHeight="1">
      <c r="A20" s="32">
        <v>1</v>
      </c>
      <c r="B20" s="159" t="s">
        <v>115</v>
      </c>
      <c r="C20" s="160"/>
      <c r="D20" s="93" t="s">
        <v>101</v>
      </c>
      <c r="E20" s="93"/>
      <c r="F20" s="147" t="s">
        <v>119</v>
      </c>
      <c r="G20" s="148"/>
      <c r="H20" s="6"/>
    </row>
    <row r="21" spans="1:8" ht="39.75" customHeight="1">
      <c r="A21" s="32">
        <v>2</v>
      </c>
      <c r="B21" s="146" t="s">
        <v>102</v>
      </c>
      <c r="C21" s="152"/>
      <c r="D21" s="93" t="s">
        <v>103</v>
      </c>
      <c r="E21" s="93"/>
      <c r="F21" s="81" t="s">
        <v>104</v>
      </c>
      <c r="G21" s="83"/>
      <c r="H21" s="6"/>
    </row>
    <row r="22" spans="1:8" ht="39.75" customHeight="1">
      <c r="A22" s="32">
        <v>3</v>
      </c>
      <c r="B22" s="146" t="s">
        <v>105</v>
      </c>
      <c r="C22" s="146"/>
      <c r="D22" s="93" t="s">
        <v>106</v>
      </c>
      <c r="E22" s="93"/>
      <c r="F22" s="81" t="s">
        <v>107</v>
      </c>
      <c r="G22" s="83"/>
      <c r="H22" s="6"/>
    </row>
    <row r="23" spans="1:8" ht="39.75" customHeight="1">
      <c r="A23" s="32">
        <v>4</v>
      </c>
      <c r="B23" s="146" t="s">
        <v>108</v>
      </c>
      <c r="C23" s="146"/>
      <c r="D23" s="93" t="s">
        <v>118</v>
      </c>
      <c r="E23" s="93"/>
      <c r="F23" s="81" t="s">
        <v>109</v>
      </c>
      <c r="G23" s="83"/>
      <c r="H23" s="6"/>
    </row>
    <row r="24" spans="1:8" ht="39.75" customHeight="1">
      <c r="A24" s="32">
        <v>5</v>
      </c>
      <c r="B24" s="146" t="s">
        <v>116</v>
      </c>
      <c r="C24" s="146"/>
      <c r="D24" s="93" t="s">
        <v>120</v>
      </c>
      <c r="E24" s="93"/>
      <c r="F24" s="147" t="s">
        <v>110</v>
      </c>
      <c r="G24" s="148"/>
      <c r="H24" s="6"/>
    </row>
    <row r="25" spans="1:8" ht="39.75" customHeight="1">
      <c r="A25" s="32">
        <v>6</v>
      </c>
      <c r="B25" s="146" t="s">
        <v>117</v>
      </c>
      <c r="C25" s="146"/>
      <c r="D25" s="93" t="s">
        <v>121</v>
      </c>
      <c r="E25" s="93"/>
      <c r="F25" s="81" t="s">
        <v>122</v>
      </c>
      <c r="G25" s="83"/>
      <c r="H25" s="6"/>
    </row>
    <row r="26" spans="1:8" ht="15.75">
      <c r="A26" s="149" t="s">
        <v>8</v>
      </c>
      <c r="B26" s="149"/>
      <c r="C26" s="149"/>
      <c r="D26" s="149"/>
      <c r="E26" s="150" t="s">
        <v>111</v>
      </c>
      <c r="F26" s="150"/>
      <c r="G26" s="150"/>
      <c r="H26" s="6"/>
    </row>
    <row r="27" spans="1:8" ht="15.75" customHeight="1">
      <c r="A27" s="151" t="s">
        <v>9</v>
      </c>
      <c r="B27" s="151"/>
      <c r="C27" s="151"/>
      <c r="D27" s="151"/>
      <c r="E27" s="150" t="s">
        <v>124</v>
      </c>
      <c r="F27" s="150"/>
      <c r="G27" s="150"/>
      <c r="H27" s="6"/>
    </row>
    <row r="28" spans="1:8" ht="15.75" customHeight="1">
      <c r="A28" s="151" t="s">
        <v>10</v>
      </c>
      <c r="B28" s="151"/>
      <c r="C28" s="151"/>
      <c r="D28" s="151"/>
      <c r="E28" s="150" t="s">
        <v>124</v>
      </c>
      <c r="F28" s="150"/>
      <c r="G28" s="150"/>
      <c r="H28" s="6"/>
    </row>
    <row r="29" spans="1:8" ht="15.75" customHeight="1">
      <c r="A29" s="151" t="s">
        <v>11</v>
      </c>
      <c r="B29" s="151"/>
      <c r="C29" s="151"/>
      <c r="D29" s="151"/>
      <c r="E29" s="150" t="s">
        <v>125</v>
      </c>
      <c r="F29" s="150"/>
      <c r="G29" s="150"/>
      <c r="H29" s="6"/>
    </row>
    <row r="30" spans="1:8" ht="35.25" customHeight="1">
      <c r="A30" s="107" t="s">
        <v>12</v>
      </c>
      <c r="B30" s="107"/>
      <c r="C30" s="107"/>
      <c r="D30" s="107"/>
      <c r="E30" s="107"/>
      <c r="F30" s="107"/>
      <c r="G30" s="107"/>
      <c r="H30" s="6"/>
    </row>
    <row r="31" spans="1:8" ht="27.75" customHeight="1">
      <c r="A31" s="108" t="s">
        <v>13</v>
      </c>
      <c r="B31" s="108"/>
      <c r="C31" s="108"/>
      <c r="D31" s="108"/>
      <c r="E31" s="108"/>
      <c r="F31" s="108"/>
      <c r="G31" s="108"/>
      <c r="H31" s="6"/>
    </row>
    <row r="32" spans="1:8" ht="47.25" customHeight="1">
      <c r="A32" s="80" t="s">
        <v>147</v>
      </c>
      <c r="B32" s="117"/>
      <c r="C32" s="117"/>
      <c r="D32" s="117"/>
      <c r="E32" s="117"/>
      <c r="F32" s="117"/>
      <c r="G32" s="117"/>
      <c r="H32" s="6"/>
    </row>
    <row r="33" spans="1:8" ht="69.75" customHeight="1">
      <c r="A33" s="29" t="s">
        <v>14</v>
      </c>
      <c r="B33" s="109" t="s">
        <v>15</v>
      </c>
      <c r="C33" s="109"/>
      <c r="D33" s="29" t="s">
        <v>16</v>
      </c>
      <c r="E33" s="109" t="s">
        <v>17</v>
      </c>
      <c r="F33" s="109"/>
      <c r="G33" s="21" t="s">
        <v>18</v>
      </c>
      <c r="H33" s="6"/>
    </row>
    <row r="34" spans="1:8" ht="72" customHeight="1">
      <c r="A34" s="30" t="s">
        <v>19</v>
      </c>
      <c r="B34" s="126"/>
      <c r="C34" s="126"/>
      <c r="D34" s="31" t="s">
        <v>114</v>
      </c>
      <c r="E34" s="113"/>
      <c r="F34" s="114"/>
      <c r="G34" s="33"/>
      <c r="H34" s="6"/>
    </row>
    <row r="35" spans="1:8" ht="28.5" customHeight="1">
      <c r="A35" s="107" t="s">
        <v>20</v>
      </c>
      <c r="B35" s="107"/>
      <c r="C35" s="107"/>
      <c r="D35" s="107"/>
      <c r="E35" s="107"/>
      <c r="F35" s="107"/>
      <c r="G35" s="107"/>
      <c r="H35" s="6"/>
    </row>
    <row r="36" spans="1:8" ht="36.75" customHeight="1">
      <c r="A36" s="108" t="s">
        <v>21</v>
      </c>
      <c r="B36" s="108"/>
      <c r="C36" s="108"/>
      <c r="D36" s="108"/>
      <c r="E36" s="108"/>
      <c r="F36" s="108"/>
      <c r="G36" s="108"/>
      <c r="H36" s="6"/>
    </row>
    <row r="37" spans="1:8" ht="15.75">
      <c r="A37" s="29" t="s">
        <v>22</v>
      </c>
      <c r="B37" s="109" t="s">
        <v>23</v>
      </c>
      <c r="C37" s="109"/>
      <c r="D37" s="109"/>
      <c r="E37" s="109" t="s">
        <v>126</v>
      </c>
      <c r="F37" s="109"/>
      <c r="G37" s="109"/>
      <c r="H37" s="6"/>
    </row>
    <row r="38" spans="1:8" ht="15.75" customHeight="1">
      <c r="A38" s="30" t="s">
        <v>24</v>
      </c>
      <c r="B38" s="99" t="s">
        <v>148</v>
      </c>
      <c r="C38" s="118"/>
      <c r="D38" s="100"/>
      <c r="E38" s="115" t="s">
        <v>149</v>
      </c>
      <c r="F38" s="191"/>
      <c r="G38" s="116"/>
      <c r="H38" s="6"/>
    </row>
    <row r="39" spans="1:8" ht="15.75" customHeight="1">
      <c r="A39" s="30" t="s">
        <v>25</v>
      </c>
      <c r="B39" s="99" t="s">
        <v>148</v>
      </c>
      <c r="C39" s="118"/>
      <c r="D39" s="100"/>
      <c r="E39" s="192"/>
      <c r="F39" s="193"/>
      <c r="G39" s="194"/>
      <c r="H39" s="6"/>
    </row>
    <row r="40" spans="1:8" ht="15.75" customHeight="1">
      <c r="A40" s="30" t="s">
        <v>26</v>
      </c>
      <c r="B40" s="99" t="s">
        <v>148</v>
      </c>
      <c r="C40" s="118"/>
      <c r="D40" s="100"/>
      <c r="E40" s="195"/>
      <c r="F40" s="196"/>
      <c r="G40" s="197"/>
      <c r="H40" s="6"/>
    </row>
    <row r="41" spans="1:8" ht="15.75">
      <c r="A41" s="30" t="s">
        <v>27</v>
      </c>
      <c r="B41" s="99"/>
      <c r="C41" s="118"/>
      <c r="D41" s="100"/>
      <c r="E41" s="98"/>
      <c r="F41" s="145"/>
      <c r="G41" s="85"/>
      <c r="H41" s="6"/>
    </row>
    <row r="42" spans="1:8" ht="15.75">
      <c r="A42" s="30" t="s">
        <v>28</v>
      </c>
      <c r="B42" s="99"/>
      <c r="C42" s="118"/>
      <c r="D42" s="100"/>
      <c r="E42" s="98"/>
      <c r="F42" s="145"/>
      <c r="G42" s="85"/>
      <c r="H42" s="6"/>
    </row>
    <row r="43" spans="1:8" ht="15.75">
      <c r="A43" s="30" t="s">
        <v>29</v>
      </c>
      <c r="B43" s="99"/>
      <c r="C43" s="118"/>
      <c r="D43" s="100"/>
      <c r="E43" s="98"/>
      <c r="F43" s="145"/>
      <c r="G43" s="85"/>
      <c r="H43" s="6"/>
    </row>
    <row r="44" spans="1:8" ht="15.75">
      <c r="A44" s="30" t="s">
        <v>30</v>
      </c>
      <c r="B44" s="99"/>
      <c r="C44" s="118"/>
      <c r="D44" s="100"/>
      <c r="E44" s="98"/>
      <c r="F44" s="145"/>
      <c r="G44" s="85"/>
      <c r="H44" s="6"/>
    </row>
    <row r="45" spans="1:8" ht="15.75">
      <c r="A45" s="30" t="s">
        <v>31</v>
      </c>
      <c r="B45" s="99"/>
      <c r="C45" s="118"/>
      <c r="D45" s="100"/>
      <c r="E45" s="98"/>
      <c r="F45" s="145"/>
      <c r="G45" s="85"/>
      <c r="H45" s="6"/>
    </row>
    <row r="46" spans="1:8" ht="31.5" customHeight="1">
      <c r="A46" s="30" t="s">
        <v>32</v>
      </c>
      <c r="B46" s="99"/>
      <c r="C46" s="118"/>
      <c r="D46" s="100"/>
      <c r="E46" s="98"/>
      <c r="F46" s="145"/>
      <c r="G46" s="85"/>
      <c r="H46" s="6"/>
    </row>
    <row r="47" spans="1:8" ht="15.75">
      <c r="A47" s="30" t="s">
        <v>33</v>
      </c>
      <c r="B47" s="99"/>
      <c r="C47" s="118"/>
      <c r="D47" s="100"/>
      <c r="E47" s="126"/>
      <c r="F47" s="126"/>
      <c r="G47" s="126"/>
      <c r="H47" s="6"/>
    </row>
    <row r="48" spans="1:8" ht="15.75">
      <c r="A48" s="30" t="s">
        <v>34</v>
      </c>
      <c r="B48" s="99"/>
      <c r="C48" s="118"/>
      <c r="D48" s="100"/>
      <c r="E48" s="126"/>
      <c r="F48" s="126"/>
      <c r="G48" s="126"/>
      <c r="H48" s="6"/>
    </row>
    <row r="49" spans="1:8" ht="15.75">
      <c r="A49" s="30" t="s">
        <v>35</v>
      </c>
      <c r="B49" s="99"/>
      <c r="C49" s="118"/>
      <c r="D49" s="100"/>
      <c r="E49" s="126"/>
      <c r="F49" s="126"/>
      <c r="G49" s="126"/>
      <c r="H49" s="6"/>
    </row>
    <row r="50" spans="1:8" ht="45.75" customHeight="1">
      <c r="A50" s="92"/>
      <c r="B50" s="93"/>
      <c r="C50" s="93"/>
      <c r="D50" s="93"/>
      <c r="E50" s="93"/>
      <c r="F50" s="93"/>
      <c r="G50" s="93"/>
      <c r="H50" s="6"/>
    </row>
    <row r="51" spans="1:8" ht="30" customHeight="1">
      <c r="A51" s="139" t="s">
        <v>37</v>
      </c>
      <c r="B51" s="139"/>
      <c r="C51" s="139"/>
      <c r="D51" s="139"/>
      <c r="E51" s="139"/>
      <c r="F51" s="139"/>
      <c r="G51" s="139"/>
      <c r="H51" s="6"/>
    </row>
    <row r="52" spans="1:8" ht="36" customHeight="1">
      <c r="A52" s="29" t="s">
        <v>22</v>
      </c>
      <c r="B52" s="109" t="s">
        <v>38</v>
      </c>
      <c r="C52" s="109"/>
      <c r="D52" s="109"/>
      <c r="E52" s="95" t="s">
        <v>123</v>
      </c>
      <c r="F52" s="95"/>
      <c r="G52" s="95"/>
      <c r="H52" s="6"/>
    </row>
    <row r="53" spans="1:8" ht="15.75" customHeight="1">
      <c r="A53" s="30" t="s">
        <v>24</v>
      </c>
      <c r="B53" s="99" t="s">
        <v>150</v>
      </c>
      <c r="C53" s="118"/>
      <c r="D53" s="100"/>
      <c r="E53" s="115" t="s">
        <v>151</v>
      </c>
      <c r="F53" s="191"/>
      <c r="G53" s="116"/>
      <c r="H53" s="6"/>
    </row>
    <row r="54" spans="1:8" ht="15.75">
      <c r="A54" s="30" t="s">
        <v>25</v>
      </c>
      <c r="B54" s="99" t="s">
        <v>150</v>
      </c>
      <c r="C54" s="118"/>
      <c r="D54" s="100"/>
      <c r="E54" s="192"/>
      <c r="F54" s="193"/>
      <c r="G54" s="194"/>
      <c r="H54" s="6"/>
    </row>
    <row r="55" spans="1:8" ht="15.75">
      <c r="A55" s="30" t="s">
        <v>26</v>
      </c>
      <c r="B55" s="99" t="s">
        <v>150</v>
      </c>
      <c r="C55" s="118"/>
      <c r="D55" s="100"/>
      <c r="E55" s="195"/>
      <c r="F55" s="196"/>
      <c r="G55" s="197"/>
      <c r="H55" s="6"/>
    </row>
    <row r="56" spans="1:8" ht="15.75">
      <c r="A56" s="30" t="s">
        <v>27</v>
      </c>
      <c r="B56" s="99"/>
      <c r="C56" s="118"/>
      <c r="D56" s="100"/>
      <c r="E56" s="98"/>
      <c r="F56" s="145"/>
      <c r="G56" s="85"/>
      <c r="H56" s="6"/>
    </row>
    <row r="57" spans="1:8" ht="15.75">
      <c r="A57" s="30" t="s">
        <v>28</v>
      </c>
      <c r="B57" s="99"/>
      <c r="C57" s="118"/>
      <c r="D57" s="100"/>
      <c r="E57" s="98"/>
      <c r="F57" s="145"/>
      <c r="G57" s="85"/>
      <c r="H57" s="6"/>
    </row>
    <row r="58" spans="1:8" ht="15.75">
      <c r="A58" s="30" t="s">
        <v>29</v>
      </c>
      <c r="B58" s="99"/>
      <c r="C58" s="118"/>
      <c r="D58" s="100"/>
      <c r="E58" s="98"/>
      <c r="F58" s="145"/>
      <c r="G58" s="85"/>
      <c r="H58" s="6"/>
    </row>
    <row r="59" spans="1:8" ht="15.75">
      <c r="A59" s="30" t="s">
        <v>30</v>
      </c>
      <c r="B59" s="99"/>
      <c r="C59" s="118"/>
      <c r="D59" s="100"/>
      <c r="E59" s="98"/>
      <c r="F59" s="145"/>
      <c r="G59" s="85"/>
      <c r="H59" s="6"/>
    </row>
    <row r="60" spans="1:8" ht="15.75">
      <c r="A60" s="30" t="s">
        <v>31</v>
      </c>
      <c r="B60" s="99"/>
      <c r="C60" s="118"/>
      <c r="D60" s="100"/>
      <c r="E60" s="98"/>
      <c r="F60" s="145"/>
      <c r="G60" s="85"/>
      <c r="H60" s="6"/>
    </row>
    <row r="61" spans="1:8" ht="19.5" customHeight="1">
      <c r="A61" s="30" t="s">
        <v>39</v>
      </c>
      <c r="B61" s="99"/>
      <c r="C61" s="118"/>
      <c r="D61" s="100"/>
      <c r="E61" s="98"/>
      <c r="F61" s="145"/>
      <c r="G61" s="85"/>
      <c r="H61" s="6"/>
    </row>
    <row r="62" spans="1:8" ht="15.75">
      <c r="A62" s="30" t="s">
        <v>33</v>
      </c>
      <c r="B62" s="126"/>
      <c r="C62" s="126"/>
      <c r="D62" s="126"/>
      <c r="E62" s="126"/>
      <c r="F62" s="126"/>
      <c r="G62" s="126"/>
      <c r="H62" s="6"/>
    </row>
    <row r="63" spans="1:8" ht="15.75">
      <c r="A63" s="30" t="s">
        <v>34</v>
      </c>
      <c r="B63" s="126"/>
      <c r="C63" s="126"/>
      <c r="D63" s="126"/>
      <c r="E63" s="126"/>
      <c r="F63" s="126"/>
      <c r="G63" s="126"/>
      <c r="H63" s="6"/>
    </row>
    <row r="64" spans="1:8" ht="15.75">
      <c r="A64" s="30" t="s">
        <v>35</v>
      </c>
      <c r="B64" s="126"/>
      <c r="C64" s="126"/>
      <c r="D64" s="126"/>
      <c r="E64" s="126"/>
      <c r="F64" s="126"/>
      <c r="G64" s="126"/>
      <c r="H64" s="6"/>
    </row>
    <row r="65" spans="1:8" ht="48" customHeight="1">
      <c r="A65" s="92" t="s">
        <v>36</v>
      </c>
      <c r="B65" s="93"/>
      <c r="C65" s="93"/>
      <c r="D65" s="93"/>
      <c r="E65" s="93"/>
      <c r="F65" s="93"/>
      <c r="G65" s="93"/>
      <c r="H65" s="6"/>
    </row>
    <row r="66" spans="1:8" ht="39.75" customHeight="1">
      <c r="A66" s="139" t="s">
        <v>40</v>
      </c>
      <c r="B66" s="139"/>
      <c r="C66" s="139"/>
      <c r="D66" s="139"/>
      <c r="E66" s="139"/>
      <c r="F66" s="139"/>
      <c r="G66" s="139"/>
      <c r="H66" s="6"/>
    </row>
    <row r="67" spans="1:8" ht="33.75" customHeight="1">
      <c r="A67" s="21" t="s">
        <v>22</v>
      </c>
      <c r="B67" s="29" t="s">
        <v>41</v>
      </c>
      <c r="C67" s="95" t="s">
        <v>42</v>
      </c>
      <c r="D67" s="95"/>
      <c r="E67" s="95" t="s">
        <v>43</v>
      </c>
      <c r="F67" s="95"/>
      <c r="G67" s="21" t="s">
        <v>44</v>
      </c>
      <c r="H67" s="6"/>
    </row>
    <row r="68" spans="1:8" ht="15.75">
      <c r="A68" s="17" t="s">
        <v>24</v>
      </c>
      <c r="B68" s="27">
        <v>0</v>
      </c>
      <c r="C68" s="81"/>
      <c r="D68" s="83"/>
      <c r="E68" s="93"/>
      <c r="F68" s="93"/>
      <c r="G68" s="33"/>
      <c r="H68" s="6"/>
    </row>
    <row r="69" spans="1:8" ht="15.75" customHeight="1">
      <c r="A69" s="17" t="s">
        <v>25</v>
      </c>
      <c r="B69" s="27">
        <v>0</v>
      </c>
      <c r="C69" s="81"/>
      <c r="D69" s="83"/>
      <c r="E69" s="99"/>
      <c r="F69" s="100"/>
      <c r="G69" s="33"/>
      <c r="H69" s="6"/>
    </row>
    <row r="70" spans="1:8" ht="15.75">
      <c r="A70" s="17" t="s">
        <v>26</v>
      </c>
      <c r="B70" s="27">
        <v>0</v>
      </c>
      <c r="C70" s="81"/>
      <c r="D70" s="83"/>
      <c r="E70" s="99"/>
      <c r="F70" s="100"/>
      <c r="G70" s="33"/>
      <c r="H70" s="6"/>
    </row>
    <row r="71" spans="1:8" ht="15.75" customHeight="1">
      <c r="A71" s="17" t="s">
        <v>27</v>
      </c>
      <c r="B71" s="17"/>
      <c r="C71" s="81"/>
      <c r="D71" s="83"/>
      <c r="E71" s="99"/>
      <c r="F71" s="100"/>
      <c r="G71" s="33"/>
      <c r="H71" s="6"/>
    </row>
    <row r="72" spans="1:8" ht="15.75">
      <c r="A72" s="17" t="s">
        <v>28</v>
      </c>
      <c r="B72" s="17"/>
      <c r="C72" s="81"/>
      <c r="D72" s="83"/>
      <c r="E72" s="99"/>
      <c r="F72" s="100"/>
      <c r="G72" s="33"/>
      <c r="H72" s="6"/>
    </row>
    <row r="73" spans="1:8" ht="15.75">
      <c r="A73" s="17" t="s">
        <v>29</v>
      </c>
      <c r="B73" s="17"/>
      <c r="C73" s="81"/>
      <c r="D73" s="83"/>
      <c r="E73" s="99"/>
      <c r="F73" s="100"/>
      <c r="G73" s="33"/>
      <c r="H73" s="6"/>
    </row>
    <row r="74" spans="1:8" ht="15.75">
      <c r="A74" s="17" t="s">
        <v>30</v>
      </c>
      <c r="B74" s="17"/>
      <c r="C74" s="81"/>
      <c r="D74" s="83"/>
      <c r="E74" s="113"/>
      <c r="F74" s="114"/>
      <c r="G74" s="33"/>
      <c r="H74" s="6"/>
    </row>
    <row r="75" spans="1:8" ht="15.75">
      <c r="A75" s="17" t="s">
        <v>31</v>
      </c>
      <c r="B75" s="17"/>
      <c r="C75" s="81"/>
      <c r="D75" s="83"/>
      <c r="E75" s="113"/>
      <c r="F75" s="114"/>
      <c r="G75" s="19"/>
      <c r="H75" s="6"/>
    </row>
    <row r="76" spans="1:8" ht="15.75">
      <c r="A76" s="17" t="s">
        <v>39</v>
      </c>
      <c r="B76" s="17"/>
      <c r="C76" s="81"/>
      <c r="D76" s="83"/>
      <c r="E76" s="113"/>
      <c r="F76" s="114"/>
      <c r="G76" s="17"/>
      <c r="H76" s="6"/>
    </row>
    <row r="77" spans="1:8" ht="15.75">
      <c r="A77" s="17" t="s">
        <v>33</v>
      </c>
      <c r="B77" s="17"/>
      <c r="C77" s="113"/>
      <c r="D77" s="114"/>
      <c r="E77" s="113"/>
      <c r="F77" s="114"/>
      <c r="G77" s="17"/>
      <c r="H77" s="6"/>
    </row>
    <row r="78" spans="1:8" ht="15.75">
      <c r="A78" s="17" t="s">
        <v>34</v>
      </c>
      <c r="B78" s="17"/>
      <c r="C78" s="113"/>
      <c r="D78" s="114"/>
      <c r="E78" s="93"/>
      <c r="F78" s="93"/>
      <c r="G78" s="17"/>
      <c r="H78" s="6"/>
    </row>
    <row r="79" spans="1:8" ht="15.75">
      <c r="A79" s="17" t="s">
        <v>35</v>
      </c>
      <c r="B79" s="17"/>
      <c r="C79" s="113"/>
      <c r="D79" s="114"/>
      <c r="E79" s="93"/>
      <c r="F79" s="93"/>
      <c r="G79" s="17"/>
      <c r="H79" s="6"/>
    </row>
    <row r="80" spans="1:8" ht="47.25" customHeight="1">
      <c r="A80" s="92" t="s">
        <v>36</v>
      </c>
      <c r="B80" s="93"/>
      <c r="C80" s="93"/>
      <c r="D80" s="93"/>
      <c r="E80" s="93"/>
      <c r="F80" s="93"/>
      <c r="G80" s="93"/>
      <c r="H80" s="6"/>
    </row>
    <row r="81" spans="1:8" ht="46.5" customHeight="1">
      <c r="A81" s="143" t="s">
        <v>127</v>
      </c>
      <c r="B81" s="143"/>
      <c r="C81" s="143"/>
      <c r="D81" s="143"/>
      <c r="E81" s="143"/>
      <c r="F81" s="143"/>
      <c r="G81" s="143"/>
      <c r="H81" s="6"/>
    </row>
    <row r="82" spans="1:8" ht="50.25" customHeight="1">
      <c r="A82" s="141" t="s">
        <v>45</v>
      </c>
      <c r="B82" s="144"/>
      <c r="C82" s="142"/>
      <c r="D82" s="29" t="s">
        <v>46</v>
      </c>
      <c r="E82" s="141" t="s">
        <v>47</v>
      </c>
      <c r="F82" s="142"/>
      <c r="G82" s="29" t="s">
        <v>18</v>
      </c>
    </row>
    <row r="83" spans="1:8" ht="49.5" customHeight="1">
      <c r="A83" s="110" t="s">
        <v>262</v>
      </c>
      <c r="B83" s="110"/>
      <c r="C83" s="110"/>
      <c r="D83" s="174">
        <v>4545</v>
      </c>
      <c r="E83" s="186">
        <v>1</v>
      </c>
      <c r="F83" s="187"/>
      <c r="G83" s="177" t="s">
        <v>309</v>
      </c>
    </row>
    <row r="84" spans="1:8" ht="49.5" customHeight="1">
      <c r="A84" s="110" t="s">
        <v>263</v>
      </c>
      <c r="B84" s="110"/>
      <c r="C84" s="110"/>
      <c r="D84" s="175"/>
      <c r="E84" s="111">
        <v>4</v>
      </c>
      <c r="F84" s="112"/>
      <c r="G84" s="105"/>
    </row>
    <row r="85" spans="1:8" ht="49.5" customHeight="1">
      <c r="A85" s="110" t="s">
        <v>264</v>
      </c>
      <c r="B85" s="110"/>
      <c r="C85" s="110"/>
      <c r="D85" s="175"/>
      <c r="E85" s="111">
        <v>0</v>
      </c>
      <c r="F85" s="112"/>
      <c r="G85" s="105"/>
    </row>
    <row r="86" spans="1:8" ht="49.5" customHeight="1">
      <c r="A86" s="110" t="s">
        <v>265</v>
      </c>
      <c r="B86" s="110"/>
      <c r="C86" s="110"/>
      <c r="D86" s="176"/>
      <c r="E86" s="111">
        <v>11</v>
      </c>
      <c r="F86" s="112"/>
      <c r="G86" s="106"/>
    </row>
    <row r="87" spans="1:8" ht="48" customHeight="1">
      <c r="A87" s="92" t="s">
        <v>48</v>
      </c>
      <c r="B87" s="93"/>
      <c r="C87" s="93"/>
      <c r="D87" s="93"/>
      <c r="E87" s="93"/>
      <c r="F87" s="93"/>
      <c r="G87" s="93"/>
      <c r="H87" s="6"/>
    </row>
    <row r="88" spans="1:8" ht="30" customHeight="1">
      <c r="A88" s="139" t="s">
        <v>49</v>
      </c>
      <c r="B88" s="139"/>
      <c r="C88" s="139"/>
      <c r="D88" s="139"/>
      <c r="E88" s="139"/>
      <c r="F88" s="139"/>
      <c r="G88" s="139"/>
      <c r="H88" s="6"/>
    </row>
    <row r="89" spans="1:8" ht="63.75" customHeight="1">
      <c r="A89" s="28" t="s">
        <v>50</v>
      </c>
      <c r="B89" s="28" t="s">
        <v>51</v>
      </c>
      <c r="C89" s="22" t="s">
        <v>52</v>
      </c>
      <c r="D89" s="29" t="s">
        <v>53</v>
      </c>
      <c r="E89" s="29" t="s">
        <v>54</v>
      </c>
      <c r="F89" s="29" t="s">
        <v>55</v>
      </c>
      <c r="G89" s="28" t="s">
        <v>56</v>
      </c>
      <c r="H89" s="6"/>
    </row>
    <row r="90" spans="1:8" ht="93.75" customHeight="1">
      <c r="A90" s="34">
        <v>464463</v>
      </c>
      <c r="B90" s="34">
        <v>252</v>
      </c>
      <c r="C90" s="35">
        <v>45945</v>
      </c>
      <c r="D90" s="36">
        <v>9680000</v>
      </c>
      <c r="E90" s="37" t="s">
        <v>255</v>
      </c>
      <c r="F90" s="34" t="s">
        <v>256</v>
      </c>
      <c r="G90" s="38" t="s">
        <v>259</v>
      </c>
      <c r="H90" s="6"/>
    </row>
    <row r="91" spans="1:8" ht="93.75" customHeight="1">
      <c r="A91" s="34">
        <v>464467</v>
      </c>
      <c r="B91" s="34">
        <v>264</v>
      </c>
      <c r="C91" s="35">
        <v>45615</v>
      </c>
      <c r="D91" s="36">
        <v>15425500</v>
      </c>
      <c r="E91" s="37" t="s">
        <v>257</v>
      </c>
      <c r="F91" s="34" t="s">
        <v>256</v>
      </c>
      <c r="G91" s="38" t="s">
        <v>260</v>
      </c>
      <c r="H91" s="6"/>
    </row>
    <row r="92" spans="1:8" ht="93.75" customHeight="1">
      <c r="A92" s="34">
        <v>471164</v>
      </c>
      <c r="B92" s="34">
        <v>281</v>
      </c>
      <c r="C92" s="35">
        <v>45882</v>
      </c>
      <c r="D92" s="36">
        <v>300000000</v>
      </c>
      <c r="E92" s="37" t="s">
        <v>258</v>
      </c>
      <c r="F92" s="34" t="s">
        <v>256</v>
      </c>
      <c r="G92" s="39" t="s">
        <v>261</v>
      </c>
      <c r="H92" s="6"/>
    </row>
    <row r="93" spans="1:8" ht="93.75" customHeight="1">
      <c r="A93" s="34">
        <v>482280</v>
      </c>
      <c r="B93" s="34">
        <v>252</v>
      </c>
      <c r="C93" s="35">
        <v>46077</v>
      </c>
      <c r="D93" s="36">
        <v>29050000</v>
      </c>
      <c r="E93" s="37" t="s">
        <v>304</v>
      </c>
      <c r="F93" s="74" t="s">
        <v>305</v>
      </c>
      <c r="G93" s="75"/>
      <c r="H93" s="6"/>
    </row>
    <row r="94" spans="1:8" ht="93.75" customHeight="1">
      <c r="A94" s="34">
        <v>488386</v>
      </c>
      <c r="B94" s="34">
        <v>361</v>
      </c>
      <c r="C94" s="35">
        <v>46023</v>
      </c>
      <c r="D94" s="36">
        <v>28812000</v>
      </c>
      <c r="E94" s="37" t="s">
        <v>306</v>
      </c>
      <c r="F94" s="74" t="s">
        <v>305</v>
      </c>
      <c r="G94" s="75"/>
      <c r="H94" s="6"/>
    </row>
    <row r="95" spans="1:8" ht="33" customHeight="1">
      <c r="A95" s="140" t="s">
        <v>57</v>
      </c>
      <c r="B95" s="140"/>
      <c r="C95" s="140"/>
      <c r="D95" s="140"/>
      <c r="E95" s="140"/>
      <c r="F95" s="140"/>
      <c r="G95" s="140"/>
      <c r="H95" s="6"/>
    </row>
    <row r="96" spans="1:8" ht="50.25" customHeight="1">
      <c r="A96" s="141" t="s">
        <v>58</v>
      </c>
      <c r="B96" s="142"/>
      <c r="C96" s="28" t="s">
        <v>45</v>
      </c>
      <c r="D96" s="28" t="s">
        <v>59</v>
      </c>
      <c r="E96" s="28" t="s">
        <v>60</v>
      </c>
      <c r="F96" s="28" t="s">
        <v>61</v>
      </c>
      <c r="G96" s="29" t="s">
        <v>62</v>
      </c>
      <c r="H96" s="6"/>
    </row>
    <row r="97" spans="1:7" s="11" customFormat="1" ht="52.5" customHeight="1">
      <c r="A97" s="40">
        <v>111</v>
      </c>
      <c r="B97" s="41">
        <v>10</v>
      </c>
      <c r="C97" s="42" t="s">
        <v>160</v>
      </c>
      <c r="D97" s="43">
        <v>3313154304</v>
      </c>
      <c r="E97" s="44">
        <v>704388576</v>
      </c>
      <c r="F97" s="43">
        <f>D97-E97</f>
        <v>2608765728</v>
      </c>
      <c r="G97" s="104" t="s">
        <v>220</v>
      </c>
    </row>
    <row r="98" spans="1:7" s="11" customFormat="1" ht="52.5" customHeight="1">
      <c r="A98" s="45">
        <v>113</v>
      </c>
      <c r="B98" s="46">
        <v>10</v>
      </c>
      <c r="C98" s="42" t="s">
        <v>161</v>
      </c>
      <c r="D98" s="47">
        <v>99492000</v>
      </c>
      <c r="E98" s="48">
        <v>24873000</v>
      </c>
      <c r="F98" s="47">
        <f t="shared" ref="F98:F161" si="0">D98-E98</f>
        <v>74619000</v>
      </c>
      <c r="G98" s="105"/>
    </row>
    <row r="99" spans="1:7" s="11" customFormat="1" ht="52.5" customHeight="1">
      <c r="A99" s="45">
        <v>114</v>
      </c>
      <c r="B99" s="46">
        <v>10</v>
      </c>
      <c r="C99" s="42" t="s">
        <v>162</v>
      </c>
      <c r="D99" s="47">
        <v>284387192</v>
      </c>
      <c r="E99" s="48">
        <v>0</v>
      </c>
      <c r="F99" s="47">
        <f t="shared" si="0"/>
        <v>284387192</v>
      </c>
      <c r="G99" s="105"/>
    </row>
    <row r="100" spans="1:7" s="11" customFormat="1" ht="52.5" customHeight="1">
      <c r="A100" s="45">
        <v>123</v>
      </c>
      <c r="B100" s="46">
        <v>10</v>
      </c>
      <c r="C100" s="42" t="s">
        <v>163</v>
      </c>
      <c r="D100" s="47">
        <v>59972440</v>
      </c>
      <c r="E100" s="48">
        <v>10950871</v>
      </c>
      <c r="F100" s="47">
        <f t="shared" si="0"/>
        <v>49021569</v>
      </c>
      <c r="G100" s="105"/>
    </row>
    <row r="101" spans="1:7" s="11" customFormat="1" ht="52.5" customHeight="1">
      <c r="A101" s="45">
        <v>125</v>
      </c>
      <c r="B101" s="46">
        <v>10</v>
      </c>
      <c r="C101" s="42" t="s">
        <v>164</v>
      </c>
      <c r="D101" s="47">
        <v>34672664</v>
      </c>
      <c r="E101" s="48">
        <v>10589375</v>
      </c>
      <c r="F101" s="47">
        <f t="shared" si="0"/>
        <v>24083289</v>
      </c>
      <c r="G101" s="105"/>
    </row>
    <row r="102" spans="1:7" s="11" customFormat="1" ht="52.5" customHeight="1">
      <c r="A102" s="45">
        <v>131</v>
      </c>
      <c r="B102" s="46">
        <v>10</v>
      </c>
      <c r="C102" s="42" t="s">
        <v>165</v>
      </c>
      <c r="D102" s="47">
        <v>156548592</v>
      </c>
      <c r="E102" s="48">
        <v>0</v>
      </c>
      <c r="F102" s="47">
        <f t="shared" si="0"/>
        <v>156548592</v>
      </c>
      <c r="G102" s="105"/>
    </row>
    <row r="103" spans="1:7" s="11" customFormat="1" ht="52.5" customHeight="1">
      <c r="A103" s="45">
        <v>133</v>
      </c>
      <c r="B103" s="46">
        <v>10</v>
      </c>
      <c r="C103" s="42" t="s">
        <v>166</v>
      </c>
      <c r="D103" s="47">
        <v>763703603</v>
      </c>
      <c r="E103" s="48">
        <v>167857125</v>
      </c>
      <c r="F103" s="47">
        <f t="shared" si="0"/>
        <v>595846478</v>
      </c>
      <c r="G103" s="105"/>
    </row>
    <row r="104" spans="1:7" s="11" customFormat="1" ht="52.5" customHeight="1">
      <c r="A104" s="45">
        <v>137</v>
      </c>
      <c r="B104" s="46">
        <v>10</v>
      </c>
      <c r="C104" s="42" t="s">
        <v>167</v>
      </c>
      <c r="D104" s="47">
        <v>15600000</v>
      </c>
      <c r="E104" s="48">
        <v>6000000</v>
      </c>
      <c r="F104" s="47">
        <f t="shared" si="0"/>
        <v>9600000</v>
      </c>
      <c r="G104" s="105"/>
    </row>
    <row r="105" spans="1:7" s="11" customFormat="1" ht="52.5" customHeight="1">
      <c r="A105" s="45">
        <v>141</v>
      </c>
      <c r="B105" s="46">
        <v>10</v>
      </c>
      <c r="C105" s="42" t="s">
        <v>168</v>
      </c>
      <c r="D105" s="47">
        <v>360095955</v>
      </c>
      <c r="E105" s="48">
        <v>96128000</v>
      </c>
      <c r="F105" s="47">
        <f t="shared" si="0"/>
        <v>263967955</v>
      </c>
      <c r="G105" s="105"/>
    </row>
    <row r="106" spans="1:7" s="11" customFormat="1" ht="52.5" customHeight="1">
      <c r="A106" s="45">
        <v>144</v>
      </c>
      <c r="B106" s="46">
        <v>10</v>
      </c>
      <c r="C106" s="42" t="s">
        <v>169</v>
      </c>
      <c r="D106" s="47">
        <v>1331523139</v>
      </c>
      <c r="E106" s="48">
        <v>238939506</v>
      </c>
      <c r="F106" s="47">
        <f t="shared" si="0"/>
        <v>1092583633</v>
      </c>
      <c r="G106" s="105"/>
    </row>
    <row r="107" spans="1:7" s="11" customFormat="1" ht="52.5" customHeight="1">
      <c r="A107" s="49">
        <v>144</v>
      </c>
      <c r="B107" s="50">
        <v>30</v>
      </c>
      <c r="C107" s="51" t="s">
        <v>169</v>
      </c>
      <c r="D107" s="52">
        <v>106200000</v>
      </c>
      <c r="E107" s="53">
        <v>0</v>
      </c>
      <c r="F107" s="52">
        <f t="shared" si="0"/>
        <v>106200000</v>
      </c>
      <c r="G107" s="105"/>
    </row>
    <row r="108" spans="1:7" s="11" customFormat="1" ht="52.5" customHeight="1">
      <c r="A108" s="45">
        <v>145</v>
      </c>
      <c r="B108" s="46">
        <v>10</v>
      </c>
      <c r="C108" s="42" t="s">
        <v>170</v>
      </c>
      <c r="D108" s="47">
        <v>913792237</v>
      </c>
      <c r="E108" s="48">
        <v>178301892</v>
      </c>
      <c r="F108" s="47">
        <f t="shared" si="0"/>
        <v>735490345</v>
      </c>
      <c r="G108" s="105"/>
    </row>
    <row r="109" spans="1:7" s="11" customFormat="1" ht="52.5" customHeight="1">
      <c r="A109" s="45">
        <v>191</v>
      </c>
      <c r="B109" s="46">
        <v>10</v>
      </c>
      <c r="C109" s="54" t="s">
        <v>171</v>
      </c>
      <c r="D109" s="47">
        <v>240000000</v>
      </c>
      <c r="E109" s="48">
        <v>60000000</v>
      </c>
      <c r="F109" s="47">
        <f t="shared" si="0"/>
        <v>180000000</v>
      </c>
      <c r="G109" s="105"/>
    </row>
    <row r="110" spans="1:7" s="11" customFormat="1" ht="52.5" customHeight="1">
      <c r="A110" s="45">
        <v>199</v>
      </c>
      <c r="B110" s="46">
        <v>10</v>
      </c>
      <c r="C110" s="42" t="s">
        <v>172</v>
      </c>
      <c r="D110" s="47">
        <v>169138983</v>
      </c>
      <c r="E110" s="48">
        <v>38702856</v>
      </c>
      <c r="F110" s="47">
        <f t="shared" si="0"/>
        <v>130436127</v>
      </c>
      <c r="G110" s="105"/>
    </row>
    <row r="111" spans="1:7" s="11" customFormat="1" ht="52.5" customHeight="1">
      <c r="A111" s="45">
        <v>211</v>
      </c>
      <c r="B111" s="46">
        <v>10</v>
      </c>
      <c r="C111" s="54" t="s">
        <v>173</v>
      </c>
      <c r="D111" s="47">
        <v>35640000</v>
      </c>
      <c r="E111" s="48">
        <v>10279000</v>
      </c>
      <c r="F111" s="47">
        <f t="shared" si="0"/>
        <v>25361000</v>
      </c>
      <c r="G111" s="105"/>
    </row>
    <row r="112" spans="1:7" s="11" customFormat="1" ht="52.5" customHeight="1">
      <c r="A112" s="45">
        <v>212</v>
      </c>
      <c r="B112" s="46">
        <v>10</v>
      </c>
      <c r="C112" s="54" t="s">
        <v>174</v>
      </c>
      <c r="D112" s="47">
        <v>1782000</v>
      </c>
      <c r="E112" s="48">
        <v>484000</v>
      </c>
      <c r="F112" s="47">
        <f t="shared" si="0"/>
        <v>1298000</v>
      </c>
      <c r="G112" s="105"/>
    </row>
    <row r="113" spans="1:7" s="11" customFormat="1" ht="52.5" customHeight="1">
      <c r="A113" s="45">
        <v>214</v>
      </c>
      <c r="B113" s="46">
        <v>10</v>
      </c>
      <c r="C113" s="54" t="s">
        <v>175</v>
      </c>
      <c r="D113" s="47">
        <v>39204000</v>
      </c>
      <c r="E113" s="48">
        <v>9447294</v>
      </c>
      <c r="F113" s="47">
        <f t="shared" si="0"/>
        <v>29756706</v>
      </c>
      <c r="G113" s="105"/>
    </row>
    <row r="114" spans="1:7" s="11" customFormat="1" ht="52.5" customHeight="1">
      <c r="A114" s="45">
        <v>221</v>
      </c>
      <c r="B114" s="46">
        <v>10</v>
      </c>
      <c r="C114" s="54" t="s">
        <v>176</v>
      </c>
      <c r="D114" s="47">
        <v>2841300</v>
      </c>
      <c r="E114" s="48">
        <v>0</v>
      </c>
      <c r="F114" s="47">
        <f t="shared" si="0"/>
        <v>2841300</v>
      </c>
      <c r="G114" s="105"/>
    </row>
    <row r="115" spans="1:7" s="11" customFormat="1" ht="52.5" customHeight="1">
      <c r="A115" s="45">
        <v>231</v>
      </c>
      <c r="B115" s="46">
        <v>10</v>
      </c>
      <c r="C115" s="54" t="s">
        <v>177</v>
      </c>
      <c r="D115" s="47">
        <v>34463310</v>
      </c>
      <c r="E115" s="48">
        <v>0</v>
      </c>
      <c r="F115" s="47">
        <f t="shared" si="0"/>
        <v>34463310</v>
      </c>
      <c r="G115" s="105"/>
    </row>
    <row r="116" spans="1:7" s="11" customFormat="1" ht="52.5" customHeight="1">
      <c r="A116" s="49">
        <v>231</v>
      </c>
      <c r="B116" s="50">
        <v>30</v>
      </c>
      <c r="C116" s="55" t="s">
        <v>177</v>
      </c>
      <c r="D116" s="52">
        <v>39600000</v>
      </c>
      <c r="E116" s="53">
        <v>0</v>
      </c>
      <c r="F116" s="52">
        <f t="shared" si="0"/>
        <v>39600000</v>
      </c>
      <c r="G116" s="105"/>
    </row>
    <row r="117" spans="1:7" s="11" customFormat="1" ht="52.5" customHeight="1">
      <c r="A117" s="45">
        <v>232</v>
      </c>
      <c r="B117" s="46">
        <v>10</v>
      </c>
      <c r="C117" s="54" t="s">
        <v>178</v>
      </c>
      <c r="D117" s="47">
        <v>57426930</v>
      </c>
      <c r="E117" s="48">
        <v>0</v>
      </c>
      <c r="F117" s="47">
        <f t="shared" si="0"/>
        <v>57426930</v>
      </c>
      <c r="G117" s="105"/>
    </row>
    <row r="118" spans="1:7" s="11" customFormat="1" ht="52.5" customHeight="1">
      <c r="A118" s="49">
        <v>232</v>
      </c>
      <c r="B118" s="50">
        <v>30</v>
      </c>
      <c r="C118" s="55" t="s">
        <v>178</v>
      </c>
      <c r="D118" s="52">
        <v>59400000</v>
      </c>
      <c r="E118" s="53">
        <v>0</v>
      </c>
      <c r="F118" s="52">
        <f t="shared" si="0"/>
        <v>59400000</v>
      </c>
      <c r="G118" s="105"/>
    </row>
    <row r="119" spans="1:7" s="11" customFormat="1" ht="52.5" customHeight="1">
      <c r="A119" s="45">
        <v>242</v>
      </c>
      <c r="B119" s="46">
        <v>10</v>
      </c>
      <c r="C119" s="54" t="s">
        <v>179</v>
      </c>
      <c r="D119" s="47">
        <v>14850000</v>
      </c>
      <c r="E119" s="48">
        <v>0</v>
      </c>
      <c r="F119" s="47">
        <f t="shared" si="0"/>
        <v>14850000</v>
      </c>
      <c r="G119" s="105"/>
    </row>
    <row r="120" spans="1:7" s="11" customFormat="1" ht="52.5" customHeight="1">
      <c r="A120" s="45">
        <v>243</v>
      </c>
      <c r="B120" s="46">
        <v>10</v>
      </c>
      <c r="C120" s="54" t="s">
        <v>180</v>
      </c>
      <c r="D120" s="47">
        <v>2772000</v>
      </c>
      <c r="E120" s="48">
        <v>0</v>
      </c>
      <c r="F120" s="47">
        <f t="shared" si="0"/>
        <v>2772000</v>
      </c>
      <c r="G120" s="105"/>
    </row>
    <row r="121" spans="1:7" s="11" customFormat="1" ht="52.5" customHeight="1">
      <c r="A121" s="45">
        <v>244</v>
      </c>
      <c r="B121" s="46">
        <v>10</v>
      </c>
      <c r="C121" s="54" t="s">
        <v>181</v>
      </c>
      <c r="D121" s="47">
        <v>3960000</v>
      </c>
      <c r="E121" s="48">
        <v>0</v>
      </c>
      <c r="F121" s="47">
        <f t="shared" si="0"/>
        <v>3960000</v>
      </c>
      <c r="G121" s="105"/>
    </row>
    <row r="122" spans="1:7" s="11" customFormat="1" ht="52.5" customHeight="1">
      <c r="A122" s="45">
        <v>245</v>
      </c>
      <c r="B122" s="46">
        <v>10</v>
      </c>
      <c r="C122" s="54" t="s">
        <v>182</v>
      </c>
      <c r="D122" s="47">
        <v>74879640</v>
      </c>
      <c r="E122" s="48">
        <v>0</v>
      </c>
      <c r="F122" s="47">
        <f t="shared" si="0"/>
        <v>74879640</v>
      </c>
      <c r="G122" s="105"/>
    </row>
    <row r="123" spans="1:7" s="11" customFormat="1" ht="52.5" customHeight="1">
      <c r="A123" s="45">
        <v>246</v>
      </c>
      <c r="B123" s="46">
        <v>10</v>
      </c>
      <c r="C123" s="54" t="s">
        <v>183</v>
      </c>
      <c r="D123" s="47">
        <v>3643200</v>
      </c>
      <c r="E123" s="48">
        <v>0</v>
      </c>
      <c r="F123" s="47">
        <f t="shared" si="0"/>
        <v>3643200</v>
      </c>
      <c r="G123" s="105"/>
    </row>
    <row r="124" spans="1:7" s="11" customFormat="1" ht="52.5" customHeight="1">
      <c r="A124" s="45">
        <v>248</v>
      </c>
      <c r="B124" s="46">
        <v>10</v>
      </c>
      <c r="C124" s="54" t="s">
        <v>184</v>
      </c>
      <c r="D124" s="47">
        <v>2970000</v>
      </c>
      <c r="E124" s="48">
        <v>0</v>
      </c>
      <c r="F124" s="47">
        <f t="shared" si="0"/>
        <v>2970000</v>
      </c>
      <c r="G124" s="105"/>
    </row>
    <row r="125" spans="1:7" s="11" customFormat="1" ht="52.5" customHeight="1">
      <c r="A125" s="45">
        <v>251</v>
      </c>
      <c r="B125" s="46">
        <v>10</v>
      </c>
      <c r="C125" s="54" t="s">
        <v>185</v>
      </c>
      <c r="D125" s="47">
        <v>32575400</v>
      </c>
      <c r="E125" s="48">
        <v>0</v>
      </c>
      <c r="F125" s="47">
        <f t="shared" si="0"/>
        <v>32575400</v>
      </c>
      <c r="G125" s="105"/>
    </row>
    <row r="126" spans="1:7" s="11" customFormat="1" ht="52.5" customHeight="1">
      <c r="A126" s="45">
        <v>252</v>
      </c>
      <c r="B126" s="46">
        <v>10</v>
      </c>
      <c r="C126" s="54" t="s">
        <v>186</v>
      </c>
      <c r="D126" s="47">
        <v>5346000</v>
      </c>
      <c r="E126" s="48">
        <v>0</v>
      </c>
      <c r="F126" s="47">
        <f t="shared" si="0"/>
        <v>5346000</v>
      </c>
      <c r="G126" s="105"/>
    </row>
    <row r="127" spans="1:7" s="11" customFormat="1" ht="52.5" customHeight="1">
      <c r="A127" s="45">
        <v>261</v>
      </c>
      <c r="B127" s="46">
        <v>10</v>
      </c>
      <c r="C127" s="54" t="s">
        <v>187</v>
      </c>
      <c r="D127" s="47">
        <v>1980000</v>
      </c>
      <c r="E127" s="48">
        <v>0</v>
      </c>
      <c r="F127" s="47">
        <f t="shared" si="0"/>
        <v>1980000</v>
      </c>
      <c r="G127" s="105"/>
    </row>
    <row r="128" spans="1:7" s="11" customFormat="1" ht="52.5" customHeight="1">
      <c r="A128" s="45">
        <v>262</v>
      </c>
      <c r="B128" s="46">
        <v>10</v>
      </c>
      <c r="C128" s="54" t="s">
        <v>188</v>
      </c>
      <c r="D128" s="47">
        <v>1455300</v>
      </c>
      <c r="E128" s="48">
        <v>0</v>
      </c>
      <c r="F128" s="47">
        <f t="shared" si="0"/>
        <v>1455300</v>
      </c>
      <c r="G128" s="105"/>
    </row>
    <row r="129" spans="1:7" s="11" customFormat="1" ht="52.5" customHeight="1">
      <c r="A129" s="45">
        <v>263</v>
      </c>
      <c r="B129" s="46">
        <v>10</v>
      </c>
      <c r="C129" s="54" t="s">
        <v>189</v>
      </c>
      <c r="D129" s="47">
        <v>297000</v>
      </c>
      <c r="E129" s="48">
        <v>0</v>
      </c>
      <c r="F129" s="47">
        <f t="shared" si="0"/>
        <v>297000</v>
      </c>
      <c r="G129" s="105"/>
    </row>
    <row r="130" spans="1:7" s="11" customFormat="1" ht="52.5" customHeight="1">
      <c r="A130" s="45">
        <v>264</v>
      </c>
      <c r="B130" s="46">
        <v>10</v>
      </c>
      <c r="C130" s="54" t="s">
        <v>190</v>
      </c>
      <c r="D130" s="47">
        <v>18315000</v>
      </c>
      <c r="E130" s="48">
        <v>0</v>
      </c>
      <c r="F130" s="47">
        <f t="shared" si="0"/>
        <v>18315000</v>
      </c>
      <c r="G130" s="105"/>
    </row>
    <row r="131" spans="1:7" s="11" customFormat="1" ht="52.5" customHeight="1">
      <c r="A131" s="45">
        <v>268</v>
      </c>
      <c r="B131" s="46">
        <v>10</v>
      </c>
      <c r="C131" s="54" t="s">
        <v>191</v>
      </c>
      <c r="D131" s="47">
        <v>3603600</v>
      </c>
      <c r="E131" s="48">
        <v>0</v>
      </c>
      <c r="F131" s="47">
        <f t="shared" si="0"/>
        <v>3603600</v>
      </c>
      <c r="G131" s="105"/>
    </row>
    <row r="132" spans="1:7" s="11" customFormat="1" ht="52.5" customHeight="1">
      <c r="A132" s="45">
        <v>269</v>
      </c>
      <c r="B132" s="46">
        <v>10</v>
      </c>
      <c r="C132" s="54" t="s">
        <v>192</v>
      </c>
      <c r="D132" s="47">
        <v>2574000</v>
      </c>
      <c r="E132" s="48">
        <v>0</v>
      </c>
      <c r="F132" s="47">
        <f t="shared" si="0"/>
        <v>2574000</v>
      </c>
      <c r="G132" s="105"/>
    </row>
    <row r="133" spans="1:7" s="11" customFormat="1" ht="52.5" customHeight="1">
      <c r="A133" s="49">
        <v>269</v>
      </c>
      <c r="B133" s="50">
        <v>30</v>
      </c>
      <c r="C133" s="55" t="s">
        <v>192</v>
      </c>
      <c r="D133" s="52">
        <v>49500000</v>
      </c>
      <c r="E133" s="53">
        <v>0</v>
      </c>
      <c r="F133" s="52">
        <f t="shared" si="0"/>
        <v>49500000</v>
      </c>
      <c r="G133" s="105"/>
    </row>
    <row r="134" spans="1:7" s="11" customFormat="1" ht="52.5" customHeight="1">
      <c r="A134" s="45">
        <v>271</v>
      </c>
      <c r="B134" s="46">
        <v>10</v>
      </c>
      <c r="C134" s="54" t="s">
        <v>193</v>
      </c>
      <c r="D134" s="47">
        <v>1000000000</v>
      </c>
      <c r="E134" s="48">
        <v>0</v>
      </c>
      <c r="F134" s="47">
        <f t="shared" si="0"/>
        <v>1000000000</v>
      </c>
      <c r="G134" s="105"/>
    </row>
    <row r="135" spans="1:7" s="11" customFormat="1" ht="52.5" customHeight="1">
      <c r="A135" s="45">
        <v>281</v>
      </c>
      <c r="B135" s="46">
        <v>10</v>
      </c>
      <c r="C135" s="54" t="s">
        <v>194</v>
      </c>
      <c r="D135" s="47">
        <v>227700000</v>
      </c>
      <c r="E135" s="48">
        <v>61542444</v>
      </c>
      <c r="F135" s="47">
        <f t="shared" si="0"/>
        <v>166157556</v>
      </c>
      <c r="G135" s="105"/>
    </row>
    <row r="136" spans="1:7" s="11" customFormat="1" ht="52.5" customHeight="1">
      <c r="A136" s="45">
        <v>284</v>
      </c>
      <c r="B136" s="46">
        <v>10</v>
      </c>
      <c r="C136" s="54" t="s">
        <v>195</v>
      </c>
      <c r="D136" s="47">
        <v>2970000</v>
      </c>
      <c r="E136" s="48">
        <v>0</v>
      </c>
      <c r="F136" s="47">
        <f t="shared" si="0"/>
        <v>2970000</v>
      </c>
      <c r="G136" s="105"/>
    </row>
    <row r="137" spans="1:7" s="11" customFormat="1" ht="52.5" customHeight="1">
      <c r="A137" s="45">
        <v>288</v>
      </c>
      <c r="B137" s="46">
        <v>10</v>
      </c>
      <c r="C137" s="54" t="s">
        <v>196</v>
      </c>
      <c r="D137" s="47">
        <v>5940000</v>
      </c>
      <c r="E137" s="48">
        <v>0</v>
      </c>
      <c r="F137" s="47">
        <f t="shared" si="0"/>
        <v>5940000</v>
      </c>
      <c r="G137" s="105"/>
    </row>
    <row r="138" spans="1:7" s="11" customFormat="1" ht="52.5" customHeight="1">
      <c r="A138" s="45">
        <v>291</v>
      </c>
      <c r="B138" s="46">
        <v>10</v>
      </c>
      <c r="C138" s="54" t="s">
        <v>197</v>
      </c>
      <c r="D138" s="47">
        <v>9900000</v>
      </c>
      <c r="E138" s="48">
        <v>0</v>
      </c>
      <c r="F138" s="47">
        <f t="shared" si="0"/>
        <v>9900000</v>
      </c>
      <c r="G138" s="105"/>
    </row>
    <row r="139" spans="1:7" s="11" customFormat="1" ht="52.5" customHeight="1">
      <c r="A139" s="45">
        <v>311</v>
      </c>
      <c r="B139" s="46">
        <v>10</v>
      </c>
      <c r="C139" s="54" t="s">
        <v>198</v>
      </c>
      <c r="D139" s="47">
        <v>3730000</v>
      </c>
      <c r="E139" s="48">
        <v>0</v>
      </c>
      <c r="F139" s="47">
        <f t="shared" si="0"/>
        <v>3730000</v>
      </c>
      <c r="G139" s="105"/>
    </row>
    <row r="140" spans="1:7" s="11" customFormat="1" ht="52.5" customHeight="1">
      <c r="A140" s="45">
        <v>331</v>
      </c>
      <c r="B140" s="46">
        <v>10</v>
      </c>
      <c r="C140" s="54" t="s">
        <v>199</v>
      </c>
      <c r="D140" s="47">
        <v>3465000</v>
      </c>
      <c r="E140" s="53">
        <v>0</v>
      </c>
      <c r="F140" s="47">
        <f t="shared" si="0"/>
        <v>3465000</v>
      </c>
      <c r="G140" s="105"/>
    </row>
    <row r="141" spans="1:7" s="11" customFormat="1" ht="52.5" customHeight="1">
      <c r="A141" s="49">
        <v>331</v>
      </c>
      <c r="B141" s="50">
        <v>30</v>
      </c>
      <c r="C141" s="55" t="s">
        <v>199</v>
      </c>
      <c r="D141" s="52">
        <v>1287000</v>
      </c>
      <c r="E141" s="53">
        <v>0</v>
      </c>
      <c r="F141" s="52">
        <f t="shared" si="0"/>
        <v>1287000</v>
      </c>
      <c r="G141" s="105"/>
    </row>
    <row r="142" spans="1:7" s="11" customFormat="1" ht="52.5" customHeight="1">
      <c r="A142" s="45">
        <v>333</v>
      </c>
      <c r="B142" s="46">
        <v>10</v>
      </c>
      <c r="C142" s="54" t="s">
        <v>200</v>
      </c>
      <c r="D142" s="47">
        <v>2970000</v>
      </c>
      <c r="E142" s="48">
        <v>0</v>
      </c>
      <c r="F142" s="47">
        <f t="shared" si="0"/>
        <v>2970000</v>
      </c>
      <c r="G142" s="105"/>
    </row>
    <row r="143" spans="1:7" s="11" customFormat="1" ht="52.5" customHeight="1">
      <c r="A143" s="45">
        <v>334</v>
      </c>
      <c r="B143" s="46">
        <v>10</v>
      </c>
      <c r="C143" s="54" t="s">
        <v>201</v>
      </c>
      <c r="D143" s="47">
        <v>1100880</v>
      </c>
      <c r="E143" s="48">
        <v>0</v>
      </c>
      <c r="F143" s="47">
        <f t="shared" si="0"/>
        <v>1100880</v>
      </c>
      <c r="G143" s="105"/>
    </row>
    <row r="144" spans="1:7" s="11" customFormat="1" ht="52.5" customHeight="1">
      <c r="A144" s="45">
        <v>335</v>
      </c>
      <c r="B144" s="46">
        <v>10</v>
      </c>
      <c r="C144" s="54" t="s">
        <v>202</v>
      </c>
      <c r="D144" s="47">
        <v>4950000</v>
      </c>
      <c r="E144" s="48">
        <v>0</v>
      </c>
      <c r="F144" s="47">
        <f t="shared" si="0"/>
        <v>4950000</v>
      </c>
      <c r="G144" s="105"/>
    </row>
    <row r="145" spans="1:7" s="11" customFormat="1" ht="52.5" customHeight="1">
      <c r="A145" s="45">
        <v>341</v>
      </c>
      <c r="B145" s="46">
        <v>10</v>
      </c>
      <c r="C145" s="54" t="s">
        <v>203</v>
      </c>
      <c r="D145" s="47">
        <v>2475000</v>
      </c>
      <c r="E145" s="48">
        <v>0</v>
      </c>
      <c r="F145" s="47">
        <f t="shared" si="0"/>
        <v>2475000</v>
      </c>
      <c r="G145" s="105"/>
    </row>
    <row r="146" spans="1:7" s="11" customFormat="1" ht="52.5" customHeight="1">
      <c r="A146" s="45">
        <v>342</v>
      </c>
      <c r="B146" s="46">
        <v>10</v>
      </c>
      <c r="C146" s="54" t="s">
        <v>204</v>
      </c>
      <c r="D146" s="47">
        <v>24044724</v>
      </c>
      <c r="E146" s="48">
        <v>0</v>
      </c>
      <c r="F146" s="47">
        <f t="shared" si="0"/>
        <v>24044724</v>
      </c>
      <c r="G146" s="105"/>
    </row>
    <row r="147" spans="1:7" s="11" customFormat="1" ht="52.5" customHeight="1">
      <c r="A147" s="45">
        <v>343</v>
      </c>
      <c r="B147" s="46">
        <v>10</v>
      </c>
      <c r="C147" s="54" t="s">
        <v>205</v>
      </c>
      <c r="D147" s="47">
        <v>3587166</v>
      </c>
      <c r="E147" s="48">
        <v>0</v>
      </c>
      <c r="F147" s="47">
        <f t="shared" si="0"/>
        <v>3587166</v>
      </c>
      <c r="G147" s="105"/>
    </row>
    <row r="148" spans="1:7" s="11" customFormat="1" ht="52.5" customHeight="1">
      <c r="A148" s="45">
        <v>344</v>
      </c>
      <c r="B148" s="46">
        <v>10</v>
      </c>
      <c r="C148" s="54" t="s">
        <v>206</v>
      </c>
      <c r="D148" s="47">
        <v>891000</v>
      </c>
      <c r="E148" s="48">
        <v>0</v>
      </c>
      <c r="F148" s="47">
        <f t="shared" si="0"/>
        <v>891000</v>
      </c>
      <c r="G148" s="105"/>
    </row>
    <row r="149" spans="1:7" s="11" customFormat="1" ht="52.5" customHeight="1">
      <c r="A149" s="45">
        <v>346</v>
      </c>
      <c r="B149" s="46">
        <v>10</v>
      </c>
      <c r="C149" s="54" t="s">
        <v>207</v>
      </c>
      <c r="D149" s="47">
        <v>4950000</v>
      </c>
      <c r="E149" s="48">
        <v>0</v>
      </c>
      <c r="F149" s="47">
        <f t="shared" si="0"/>
        <v>4950000</v>
      </c>
      <c r="G149" s="105"/>
    </row>
    <row r="150" spans="1:7" s="11" customFormat="1" ht="52.5" customHeight="1">
      <c r="A150" s="45">
        <v>351</v>
      </c>
      <c r="B150" s="46">
        <v>10</v>
      </c>
      <c r="C150" s="54" t="s">
        <v>208</v>
      </c>
      <c r="D150" s="47">
        <v>800000</v>
      </c>
      <c r="E150" s="48">
        <v>0</v>
      </c>
      <c r="F150" s="47">
        <f t="shared" si="0"/>
        <v>800000</v>
      </c>
      <c r="G150" s="105"/>
    </row>
    <row r="151" spans="1:7" s="11" customFormat="1" ht="52.5" customHeight="1">
      <c r="A151" s="45">
        <v>352</v>
      </c>
      <c r="B151" s="46">
        <v>10</v>
      </c>
      <c r="C151" s="54" t="s">
        <v>209</v>
      </c>
      <c r="D151" s="47">
        <v>600000</v>
      </c>
      <c r="E151" s="48">
        <v>0</v>
      </c>
      <c r="F151" s="47">
        <f t="shared" si="0"/>
        <v>600000</v>
      </c>
      <c r="G151" s="105"/>
    </row>
    <row r="152" spans="1:7" s="11" customFormat="1" ht="52.5" customHeight="1">
      <c r="A152" s="45">
        <v>354</v>
      </c>
      <c r="B152" s="46">
        <v>10</v>
      </c>
      <c r="C152" s="54" t="s">
        <v>210</v>
      </c>
      <c r="D152" s="47">
        <v>900000</v>
      </c>
      <c r="E152" s="48">
        <v>0</v>
      </c>
      <c r="F152" s="47">
        <f t="shared" si="0"/>
        <v>900000</v>
      </c>
      <c r="G152" s="105"/>
    </row>
    <row r="153" spans="1:7" s="11" customFormat="1" ht="52.5" customHeight="1">
      <c r="A153" s="45">
        <v>361</v>
      </c>
      <c r="B153" s="46">
        <v>10</v>
      </c>
      <c r="C153" s="54" t="s">
        <v>211</v>
      </c>
      <c r="D153" s="47">
        <v>28812000</v>
      </c>
      <c r="E153" s="48">
        <v>7830403</v>
      </c>
      <c r="F153" s="47">
        <f t="shared" si="0"/>
        <v>20981597</v>
      </c>
      <c r="G153" s="105"/>
    </row>
    <row r="154" spans="1:7" s="11" customFormat="1" ht="52.5" customHeight="1">
      <c r="A154" s="45">
        <v>392</v>
      </c>
      <c r="B154" s="46">
        <v>10</v>
      </c>
      <c r="C154" s="54" t="s">
        <v>212</v>
      </c>
      <c r="D154" s="47">
        <v>3168000</v>
      </c>
      <c r="E154" s="48">
        <v>0</v>
      </c>
      <c r="F154" s="47">
        <f t="shared" si="0"/>
        <v>3168000</v>
      </c>
      <c r="G154" s="105"/>
    </row>
    <row r="155" spans="1:7" s="11" customFormat="1" ht="52.5" customHeight="1">
      <c r="A155" s="45">
        <v>397</v>
      </c>
      <c r="B155" s="46">
        <v>10</v>
      </c>
      <c r="C155" s="54" t="s">
        <v>213</v>
      </c>
      <c r="D155" s="47">
        <v>495000</v>
      </c>
      <c r="E155" s="48">
        <v>0</v>
      </c>
      <c r="F155" s="47">
        <f t="shared" si="0"/>
        <v>495000</v>
      </c>
      <c r="G155" s="105"/>
    </row>
    <row r="156" spans="1:7" s="11" customFormat="1" ht="52.5" customHeight="1">
      <c r="A156" s="45">
        <v>399</v>
      </c>
      <c r="B156" s="46">
        <v>10</v>
      </c>
      <c r="C156" s="54" t="s">
        <v>214</v>
      </c>
      <c r="D156" s="47">
        <v>2044350</v>
      </c>
      <c r="E156" s="48">
        <v>0</v>
      </c>
      <c r="F156" s="47">
        <f t="shared" si="0"/>
        <v>2044350</v>
      </c>
      <c r="G156" s="105"/>
    </row>
    <row r="157" spans="1:7" s="11" customFormat="1" ht="52.5" customHeight="1">
      <c r="A157" s="45">
        <v>534</v>
      </c>
      <c r="B157" s="46">
        <v>10</v>
      </c>
      <c r="C157" s="54" t="s">
        <v>215</v>
      </c>
      <c r="D157" s="47">
        <v>130000000</v>
      </c>
      <c r="E157" s="48">
        <v>124604000</v>
      </c>
      <c r="F157" s="47">
        <f t="shared" si="0"/>
        <v>5396000</v>
      </c>
      <c r="G157" s="105"/>
    </row>
    <row r="158" spans="1:7" s="11" customFormat="1" ht="52.5" customHeight="1">
      <c r="A158" s="49">
        <v>534</v>
      </c>
      <c r="B158" s="50">
        <v>30</v>
      </c>
      <c r="C158" s="55" t="s">
        <v>215</v>
      </c>
      <c r="D158" s="52">
        <v>50500000</v>
      </c>
      <c r="E158" s="53">
        <v>0</v>
      </c>
      <c r="F158" s="52">
        <f t="shared" si="0"/>
        <v>50500000</v>
      </c>
      <c r="G158" s="105"/>
    </row>
    <row r="159" spans="1:7" s="11" customFormat="1" ht="52.5" customHeight="1">
      <c r="A159" s="49">
        <v>536</v>
      </c>
      <c r="B159" s="50">
        <v>30</v>
      </c>
      <c r="C159" s="55" t="s">
        <v>216</v>
      </c>
      <c r="D159" s="52">
        <v>42000000</v>
      </c>
      <c r="E159" s="53">
        <v>0</v>
      </c>
      <c r="F159" s="52">
        <f t="shared" si="0"/>
        <v>42000000</v>
      </c>
      <c r="G159" s="105"/>
    </row>
    <row r="160" spans="1:7" s="11" customFormat="1" ht="52.5" customHeight="1">
      <c r="A160" s="45">
        <v>541</v>
      </c>
      <c r="B160" s="46">
        <v>10</v>
      </c>
      <c r="C160" s="54" t="s">
        <v>217</v>
      </c>
      <c r="D160" s="47">
        <v>49620000</v>
      </c>
      <c r="E160" s="48">
        <v>33640000</v>
      </c>
      <c r="F160" s="47">
        <f t="shared" si="0"/>
        <v>15980000</v>
      </c>
      <c r="G160" s="105"/>
    </row>
    <row r="161" spans="1:7" s="11" customFormat="1" ht="52.5" customHeight="1">
      <c r="A161" s="56">
        <v>910</v>
      </c>
      <c r="B161" s="46">
        <v>10</v>
      </c>
      <c r="C161" s="57" t="s">
        <v>218</v>
      </c>
      <c r="D161" s="47">
        <v>17484640</v>
      </c>
      <c r="E161" s="48">
        <v>0</v>
      </c>
      <c r="F161" s="47">
        <f t="shared" si="0"/>
        <v>17484640</v>
      </c>
      <c r="G161" s="105"/>
    </row>
    <row r="162" spans="1:7" s="11" customFormat="1" ht="52.5" customHeight="1">
      <c r="A162" s="101" t="s">
        <v>219</v>
      </c>
      <c r="B162" s="102"/>
      <c r="C162" s="103"/>
      <c r="D162" s="52">
        <f>SUM(D97:D161)</f>
        <v>9963744549</v>
      </c>
      <c r="E162" s="52">
        <f>SUM(E97:E161)</f>
        <v>1784558342</v>
      </c>
      <c r="F162" s="52">
        <f>SUM(F97:F161)</f>
        <v>8179186207</v>
      </c>
      <c r="G162" s="106"/>
    </row>
    <row r="163" spans="1:7" s="11" customFormat="1" ht="52.5" customHeight="1">
      <c r="A163" s="107" t="s">
        <v>63</v>
      </c>
      <c r="B163" s="107"/>
      <c r="C163" s="107"/>
      <c r="D163" s="107"/>
      <c r="E163" s="107"/>
      <c r="F163" s="107"/>
      <c r="G163" s="107"/>
    </row>
    <row r="164" spans="1:7" s="11" customFormat="1" ht="52.5" customHeight="1">
      <c r="A164" s="108" t="s">
        <v>64</v>
      </c>
      <c r="B164" s="108"/>
      <c r="C164" s="108"/>
      <c r="D164" s="108"/>
      <c r="E164" s="108"/>
      <c r="F164" s="108"/>
      <c r="G164" s="108"/>
    </row>
    <row r="165" spans="1:7" s="11" customFormat="1" ht="52.5" customHeight="1">
      <c r="A165" s="29" t="s">
        <v>65</v>
      </c>
      <c r="B165" s="29" t="s">
        <v>66</v>
      </c>
      <c r="C165" s="109" t="s">
        <v>45</v>
      </c>
      <c r="D165" s="109"/>
      <c r="E165" s="109" t="s">
        <v>67</v>
      </c>
      <c r="F165" s="109"/>
      <c r="G165" s="29" t="s">
        <v>68</v>
      </c>
    </row>
    <row r="166" spans="1:7" s="11" customFormat="1" ht="52.5" customHeight="1">
      <c r="A166" s="30">
        <v>1</v>
      </c>
      <c r="B166" s="58" t="s">
        <v>136</v>
      </c>
      <c r="C166" s="111" t="s">
        <v>137</v>
      </c>
      <c r="D166" s="112"/>
      <c r="E166" s="111" t="s">
        <v>138</v>
      </c>
      <c r="F166" s="112"/>
      <c r="G166" s="59" t="s">
        <v>145</v>
      </c>
    </row>
    <row r="167" spans="1:7" s="11" customFormat="1" ht="52.5" customHeight="1">
      <c r="A167" s="30">
        <v>2</v>
      </c>
      <c r="B167" s="60" t="s">
        <v>139</v>
      </c>
      <c r="C167" s="111" t="s">
        <v>140</v>
      </c>
      <c r="D167" s="112"/>
      <c r="E167" s="111" t="s">
        <v>138</v>
      </c>
      <c r="F167" s="112"/>
      <c r="G167" s="59" t="s">
        <v>145</v>
      </c>
    </row>
    <row r="168" spans="1:7" s="11" customFormat="1" ht="74.25" customHeight="1">
      <c r="A168" s="30">
        <v>3</v>
      </c>
      <c r="B168" s="60" t="s">
        <v>141</v>
      </c>
      <c r="C168" s="111" t="s">
        <v>142</v>
      </c>
      <c r="D168" s="112"/>
      <c r="E168" s="111" t="s">
        <v>143</v>
      </c>
      <c r="F168" s="112"/>
      <c r="G168" s="61" t="s">
        <v>155</v>
      </c>
    </row>
    <row r="169" spans="1:7" s="11" customFormat="1" ht="52.5" customHeight="1">
      <c r="A169" s="30">
        <v>4</v>
      </c>
      <c r="B169" s="3" t="s">
        <v>113</v>
      </c>
      <c r="C169" s="128" t="s">
        <v>144</v>
      </c>
      <c r="D169" s="129"/>
      <c r="E169" s="111" t="s">
        <v>112</v>
      </c>
      <c r="F169" s="112"/>
      <c r="G169" s="59" t="s">
        <v>145</v>
      </c>
    </row>
    <row r="170" spans="1:7" s="11" customFormat="1" ht="52.5" customHeight="1">
      <c r="A170" s="92"/>
      <c r="B170" s="93"/>
      <c r="C170" s="93"/>
      <c r="D170" s="93"/>
      <c r="E170" s="93"/>
      <c r="F170" s="93"/>
      <c r="G170" s="93"/>
    </row>
    <row r="171" spans="1:7" s="11" customFormat="1" ht="52.5" customHeight="1">
      <c r="A171" s="119" t="s">
        <v>69</v>
      </c>
      <c r="B171" s="120"/>
      <c r="C171" s="120"/>
      <c r="D171" s="120"/>
      <c r="E171" s="120"/>
      <c r="F171" s="120"/>
      <c r="G171" s="121"/>
    </row>
    <row r="172" spans="1:7" s="11" customFormat="1" ht="52.5" customHeight="1">
      <c r="A172" s="137" t="s">
        <v>70</v>
      </c>
      <c r="B172" s="138"/>
      <c r="C172" s="122" t="s">
        <v>45</v>
      </c>
      <c r="D172" s="123"/>
      <c r="E172" s="23" t="s">
        <v>71</v>
      </c>
      <c r="F172" s="122" t="s">
        <v>72</v>
      </c>
      <c r="G172" s="123"/>
    </row>
    <row r="173" spans="1:7" s="11" customFormat="1" ht="52.5" customHeight="1">
      <c r="A173" s="76" t="s">
        <v>266</v>
      </c>
      <c r="B173" s="77"/>
      <c r="C173" s="78" t="s">
        <v>267</v>
      </c>
      <c r="D173" s="79"/>
      <c r="E173" s="18">
        <v>46059</v>
      </c>
      <c r="F173" s="80" t="s">
        <v>268</v>
      </c>
      <c r="G173" s="80"/>
    </row>
    <row r="174" spans="1:7" s="11" customFormat="1" ht="52.5" customHeight="1">
      <c r="A174" s="76" t="s">
        <v>269</v>
      </c>
      <c r="B174" s="77"/>
      <c r="C174" s="86" t="s">
        <v>270</v>
      </c>
      <c r="D174" s="87"/>
      <c r="E174" s="18">
        <v>46060</v>
      </c>
      <c r="F174" s="80" t="s">
        <v>271</v>
      </c>
      <c r="G174" s="80"/>
    </row>
    <row r="175" spans="1:7" s="11" customFormat="1" ht="52.5" customHeight="1">
      <c r="A175" s="76" t="s">
        <v>266</v>
      </c>
      <c r="B175" s="77"/>
      <c r="C175" s="86" t="s">
        <v>272</v>
      </c>
      <c r="D175" s="87"/>
      <c r="E175" s="18">
        <v>46061</v>
      </c>
      <c r="F175" s="80" t="s">
        <v>273</v>
      </c>
      <c r="G175" s="80"/>
    </row>
    <row r="176" spans="1:7" s="11" customFormat="1" ht="52.5" customHeight="1">
      <c r="A176" s="76" t="s">
        <v>266</v>
      </c>
      <c r="B176" s="77"/>
      <c r="C176" s="78" t="s">
        <v>267</v>
      </c>
      <c r="D176" s="79"/>
      <c r="E176" s="18">
        <v>46066</v>
      </c>
      <c r="F176" s="80" t="s">
        <v>274</v>
      </c>
      <c r="G176" s="80"/>
    </row>
    <row r="177" spans="1:7" s="11" customFormat="1" ht="52.5" customHeight="1">
      <c r="A177" s="76" t="s">
        <v>269</v>
      </c>
      <c r="B177" s="77"/>
      <c r="C177" s="86" t="s">
        <v>270</v>
      </c>
      <c r="D177" s="87"/>
      <c r="E177" s="18">
        <v>46067</v>
      </c>
      <c r="F177" s="80" t="s">
        <v>275</v>
      </c>
      <c r="G177" s="80"/>
    </row>
    <row r="178" spans="1:7" s="11" customFormat="1" ht="52.5" customHeight="1">
      <c r="A178" s="76" t="s">
        <v>266</v>
      </c>
      <c r="B178" s="77"/>
      <c r="C178" s="86" t="s">
        <v>272</v>
      </c>
      <c r="D178" s="87"/>
      <c r="E178" s="18">
        <v>46068</v>
      </c>
      <c r="F178" s="80" t="s">
        <v>276</v>
      </c>
      <c r="G178" s="80"/>
    </row>
    <row r="179" spans="1:7" s="11" customFormat="1" ht="52.5" customHeight="1">
      <c r="A179" s="76" t="s">
        <v>266</v>
      </c>
      <c r="B179" s="77"/>
      <c r="C179" s="78" t="s">
        <v>267</v>
      </c>
      <c r="D179" s="79"/>
      <c r="E179" s="18">
        <v>46073</v>
      </c>
      <c r="F179" s="80" t="s">
        <v>277</v>
      </c>
      <c r="G179" s="80"/>
    </row>
    <row r="180" spans="1:7" s="11" customFormat="1" ht="52.5" customHeight="1">
      <c r="A180" s="76" t="s">
        <v>269</v>
      </c>
      <c r="B180" s="77"/>
      <c r="C180" s="86" t="s">
        <v>270</v>
      </c>
      <c r="D180" s="87"/>
      <c r="E180" s="18">
        <v>46074</v>
      </c>
      <c r="F180" s="80" t="s">
        <v>278</v>
      </c>
      <c r="G180" s="80"/>
    </row>
    <row r="181" spans="1:7" s="11" customFormat="1" ht="52.5" customHeight="1">
      <c r="A181" s="76" t="s">
        <v>266</v>
      </c>
      <c r="B181" s="77"/>
      <c r="C181" s="86" t="s">
        <v>279</v>
      </c>
      <c r="D181" s="87"/>
      <c r="E181" s="18">
        <v>46074</v>
      </c>
      <c r="F181" s="80" t="s">
        <v>280</v>
      </c>
      <c r="G181" s="80"/>
    </row>
    <row r="182" spans="1:7" s="11" customFormat="1" ht="52.5" customHeight="1">
      <c r="A182" s="76" t="s">
        <v>266</v>
      </c>
      <c r="B182" s="77"/>
      <c r="C182" s="86" t="s">
        <v>272</v>
      </c>
      <c r="D182" s="87"/>
      <c r="E182" s="18">
        <v>46075</v>
      </c>
      <c r="F182" s="80" t="s">
        <v>281</v>
      </c>
      <c r="G182" s="80"/>
    </row>
    <row r="183" spans="1:7" s="11" customFormat="1" ht="52.5" customHeight="1">
      <c r="A183" s="76" t="s">
        <v>266</v>
      </c>
      <c r="B183" s="77"/>
      <c r="C183" s="86" t="s">
        <v>279</v>
      </c>
      <c r="D183" s="87"/>
      <c r="E183" s="18">
        <v>46081</v>
      </c>
      <c r="F183" s="80" t="s">
        <v>282</v>
      </c>
      <c r="G183" s="80"/>
    </row>
    <row r="184" spans="1:7" s="11" customFormat="1" ht="52.5" customHeight="1">
      <c r="A184" s="76" t="s">
        <v>266</v>
      </c>
      <c r="B184" s="77"/>
      <c r="C184" s="86" t="s">
        <v>272</v>
      </c>
      <c r="D184" s="87"/>
      <c r="E184" s="18">
        <v>46082</v>
      </c>
      <c r="F184" s="80" t="s">
        <v>283</v>
      </c>
      <c r="G184" s="80"/>
    </row>
    <row r="185" spans="1:7" s="11" customFormat="1" ht="52.5" customHeight="1">
      <c r="A185" s="76" t="s">
        <v>266</v>
      </c>
      <c r="B185" s="77"/>
      <c r="C185" s="78" t="s">
        <v>267</v>
      </c>
      <c r="D185" s="79"/>
      <c r="E185" s="18">
        <v>46087</v>
      </c>
      <c r="F185" s="80" t="s">
        <v>284</v>
      </c>
      <c r="G185" s="80"/>
    </row>
    <row r="186" spans="1:7" s="11" customFormat="1" ht="52.5" customHeight="1">
      <c r="A186" s="76" t="s">
        <v>285</v>
      </c>
      <c r="B186" s="77"/>
      <c r="C186" s="86" t="s">
        <v>286</v>
      </c>
      <c r="D186" s="87"/>
      <c r="E186" s="18">
        <v>46087</v>
      </c>
      <c r="F186" s="80" t="s">
        <v>287</v>
      </c>
      <c r="G186" s="80"/>
    </row>
    <row r="187" spans="1:7" s="11" customFormat="1" ht="52.5" customHeight="1">
      <c r="A187" s="76" t="s">
        <v>269</v>
      </c>
      <c r="B187" s="77"/>
      <c r="C187" s="86" t="s">
        <v>270</v>
      </c>
      <c r="D187" s="87"/>
      <c r="E187" s="18">
        <v>46088</v>
      </c>
      <c r="F187" s="80" t="s">
        <v>288</v>
      </c>
      <c r="G187" s="80"/>
    </row>
    <row r="188" spans="1:7" s="11" customFormat="1" ht="52.5" customHeight="1">
      <c r="A188" s="76" t="s">
        <v>266</v>
      </c>
      <c r="B188" s="77"/>
      <c r="C188" s="86" t="s">
        <v>279</v>
      </c>
      <c r="D188" s="87"/>
      <c r="E188" s="18">
        <v>46088</v>
      </c>
      <c r="F188" s="80" t="s">
        <v>289</v>
      </c>
      <c r="G188" s="80"/>
    </row>
    <row r="189" spans="1:7" s="11" customFormat="1" ht="52.5" customHeight="1">
      <c r="A189" s="76" t="s">
        <v>266</v>
      </c>
      <c r="B189" s="77"/>
      <c r="C189" s="86" t="s">
        <v>272</v>
      </c>
      <c r="D189" s="87"/>
      <c r="E189" s="18">
        <v>46089</v>
      </c>
      <c r="F189" s="80" t="s">
        <v>290</v>
      </c>
      <c r="G189" s="80"/>
    </row>
    <row r="190" spans="1:7" s="11" customFormat="1" ht="52.5" customHeight="1">
      <c r="A190" s="76" t="s">
        <v>266</v>
      </c>
      <c r="B190" s="77"/>
      <c r="C190" s="86" t="s">
        <v>279</v>
      </c>
      <c r="D190" s="87"/>
      <c r="E190" s="18">
        <v>46095</v>
      </c>
      <c r="F190" s="80" t="s">
        <v>291</v>
      </c>
      <c r="G190" s="80"/>
    </row>
    <row r="191" spans="1:7" s="11" customFormat="1" ht="52.5" customHeight="1">
      <c r="A191" s="76" t="s">
        <v>266</v>
      </c>
      <c r="B191" s="77"/>
      <c r="C191" s="86" t="s">
        <v>272</v>
      </c>
      <c r="D191" s="87"/>
      <c r="E191" s="18">
        <v>46096</v>
      </c>
      <c r="F191" s="80" t="s">
        <v>292</v>
      </c>
      <c r="G191" s="80"/>
    </row>
    <row r="192" spans="1:7" s="11" customFormat="1" ht="52.5" customHeight="1">
      <c r="A192" s="88" t="s">
        <v>293</v>
      </c>
      <c r="B192" s="89"/>
      <c r="C192" s="78" t="s">
        <v>294</v>
      </c>
      <c r="D192" s="79"/>
      <c r="E192" s="18">
        <v>46100</v>
      </c>
      <c r="F192" s="80" t="s">
        <v>295</v>
      </c>
      <c r="G192" s="80"/>
    </row>
    <row r="193" spans="1:7" s="11" customFormat="1" ht="52.5" customHeight="1">
      <c r="A193" s="76" t="s">
        <v>266</v>
      </c>
      <c r="B193" s="77"/>
      <c r="C193" s="78" t="s">
        <v>267</v>
      </c>
      <c r="D193" s="79"/>
      <c r="E193" s="18">
        <v>46101</v>
      </c>
      <c r="F193" s="80" t="s">
        <v>296</v>
      </c>
      <c r="G193" s="80"/>
    </row>
    <row r="194" spans="1:7" s="11" customFormat="1" ht="52.5" customHeight="1">
      <c r="A194" s="76" t="s">
        <v>269</v>
      </c>
      <c r="B194" s="77"/>
      <c r="C194" s="86" t="s">
        <v>270</v>
      </c>
      <c r="D194" s="87"/>
      <c r="E194" s="18">
        <v>46102</v>
      </c>
      <c r="F194" s="80" t="s">
        <v>297</v>
      </c>
      <c r="G194" s="80"/>
    </row>
    <row r="195" spans="1:7" s="11" customFormat="1" ht="52.5" customHeight="1">
      <c r="A195" s="76" t="s">
        <v>266</v>
      </c>
      <c r="B195" s="77"/>
      <c r="C195" s="86" t="s">
        <v>279</v>
      </c>
      <c r="D195" s="87"/>
      <c r="E195" s="18">
        <v>46102</v>
      </c>
      <c r="F195" s="80" t="s">
        <v>298</v>
      </c>
      <c r="G195" s="80"/>
    </row>
    <row r="196" spans="1:7" s="11" customFormat="1" ht="52.5" customHeight="1">
      <c r="A196" s="76" t="s">
        <v>266</v>
      </c>
      <c r="B196" s="77"/>
      <c r="C196" s="78" t="s">
        <v>267</v>
      </c>
      <c r="D196" s="79"/>
      <c r="E196" s="18">
        <v>46108</v>
      </c>
      <c r="F196" s="80" t="s">
        <v>299</v>
      </c>
      <c r="G196" s="80"/>
    </row>
    <row r="197" spans="1:7" s="11" customFormat="1" ht="52.5" customHeight="1">
      <c r="A197" s="76" t="s">
        <v>269</v>
      </c>
      <c r="B197" s="77"/>
      <c r="C197" s="86" t="s">
        <v>270</v>
      </c>
      <c r="D197" s="87"/>
      <c r="E197" s="18">
        <v>46109</v>
      </c>
      <c r="F197" s="80" t="s">
        <v>300</v>
      </c>
      <c r="G197" s="80"/>
    </row>
    <row r="198" spans="1:7" s="11" customFormat="1" ht="52.5" customHeight="1">
      <c r="A198" s="178" t="s">
        <v>73</v>
      </c>
      <c r="B198" s="179"/>
      <c r="C198" s="179"/>
      <c r="D198" s="179"/>
      <c r="E198" s="179"/>
      <c r="F198" s="179"/>
      <c r="G198" s="180"/>
    </row>
    <row r="199" spans="1:7" s="11" customFormat="1" ht="52.5" customHeight="1">
      <c r="A199" s="181" t="s">
        <v>74</v>
      </c>
      <c r="B199" s="182"/>
      <c r="C199" s="182"/>
      <c r="D199" s="182"/>
      <c r="E199" s="182"/>
      <c r="F199" s="182"/>
      <c r="G199" s="183"/>
    </row>
    <row r="200" spans="1:7" s="11" customFormat="1" ht="52.5" customHeight="1">
      <c r="A200" s="122" t="s">
        <v>75</v>
      </c>
      <c r="B200" s="123"/>
      <c r="C200" s="162" t="s">
        <v>76</v>
      </c>
      <c r="D200" s="163"/>
      <c r="E200" s="122" t="s">
        <v>72</v>
      </c>
      <c r="F200" s="164"/>
      <c r="G200" s="123"/>
    </row>
    <row r="201" spans="1:7" s="11" customFormat="1" ht="52.5" customHeight="1">
      <c r="A201" s="184">
        <v>1</v>
      </c>
      <c r="B201" s="185"/>
      <c r="C201" s="88" t="s">
        <v>131</v>
      </c>
      <c r="D201" s="89"/>
      <c r="E201" s="165" t="s">
        <v>309</v>
      </c>
      <c r="F201" s="166"/>
      <c r="G201" s="167"/>
    </row>
    <row r="202" spans="1:7" s="11" customFormat="1" ht="52.5" customHeight="1">
      <c r="A202" s="184">
        <v>2</v>
      </c>
      <c r="B202" s="185"/>
      <c r="C202" s="88" t="s">
        <v>132</v>
      </c>
      <c r="D202" s="89"/>
      <c r="E202" s="168"/>
      <c r="F202" s="169"/>
      <c r="G202" s="170"/>
    </row>
    <row r="203" spans="1:7" s="11" customFormat="1" ht="66" customHeight="1">
      <c r="A203" s="184">
        <v>3</v>
      </c>
      <c r="B203" s="185"/>
      <c r="C203" s="88" t="s">
        <v>133</v>
      </c>
      <c r="D203" s="89"/>
      <c r="E203" s="168"/>
      <c r="F203" s="169"/>
      <c r="G203" s="170"/>
    </row>
    <row r="204" spans="1:7" s="11" customFormat="1" ht="52.5" customHeight="1">
      <c r="A204" s="184">
        <v>4</v>
      </c>
      <c r="B204" s="185"/>
      <c r="C204" s="88" t="s">
        <v>134</v>
      </c>
      <c r="D204" s="89"/>
      <c r="E204" s="168"/>
      <c r="F204" s="169"/>
      <c r="G204" s="170"/>
    </row>
    <row r="205" spans="1:7" s="11" customFormat="1" ht="52.5" customHeight="1">
      <c r="A205" s="184">
        <v>5</v>
      </c>
      <c r="B205" s="185"/>
      <c r="C205" s="88" t="s">
        <v>301</v>
      </c>
      <c r="D205" s="89"/>
      <c r="E205" s="171"/>
      <c r="F205" s="172"/>
      <c r="G205" s="173"/>
    </row>
    <row r="206" spans="1:7" s="11" customFormat="1" ht="52.5" customHeight="1">
      <c r="A206" s="92"/>
      <c r="B206" s="93"/>
      <c r="C206" s="93"/>
      <c r="D206" s="93"/>
      <c r="E206" s="93"/>
      <c r="F206" s="93"/>
      <c r="G206" s="93"/>
    </row>
    <row r="207" spans="1:7" s="11" customFormat="1" ht="52.5" customHeight="1">
      <c r="A207" s="125" t="s">
        <v>77</v>
      </c>
      <c r="B207" s="125"/>
      <c r="C207" s="125"/>
      <c r="D207" s="125"/>
      <c r="E207" s="125"/>
      <c r="F207" s="125"/>
      <c r="G207" s="125"/>
    </row>
    <row r="208" spans="1:7" s="11" customFormat="1" ht="82.5" customHeight="1">
      <c r="A208" s="29" t="s">
        <v>78</v>
      </c>
      <c r="B208" s="29" t="s">
        <v>79</v>
      </c>
      <c r="C208" s="109" t="s">
        <v>80</v>
      </c>
      <c r="D208" s="109"/>
      <c r="E208" s="29" t="s">
        <v>81</v>
      </c>
      <c r="F208" s="109" t="s">
        <v>82</v>
      </c>
      <c r="G208" s="109"/>
    </row>
    <row r="209" spans="1:7" s="11" customFormat="1" ht="52.5" customHeight="1">
      <c r="A209" s="30"/>
      <c r="B209" s="30">
        <v>0</v>
      </c>
      <c r="C209" s="126"/>
      <c r="D209" s="126"/>
      <c r="E209" s="30"/>
      <c r="F209" s="126"/>
      <c r="G209" s="126"/>
    </row>
    <row r="210" spans="1:7" s="11" customFormat="1" ht="52.5" customHeight="1">
      <c r="A210" s="30"/>
      <c r="B210" s="30">
        <v>0</v>
      </c>
      <c r="C210" s="126"/>
      <c r="D210" s="126"/>
      <c r="E210" s="27"/>
      <c r="F210" s="126"/>
      <c r="G210" s="126"/>
    </row>
    <row r="211" spans="1:7" s="11" customFormat="1" ht="52.5" customHeight="1">
      <c r="A211" s="124" t="s">
        <v>83</v>
      </c>
      <c r="B211" s="127"/>
      <c r="C211" s="127"/>
      <c r="D211" s="127"/>
      <c r="E211" s="127"/>
      <c r="F211" s="127"/>
      <c r="G211" s="127"/>
    </row>
    <row r="212" spans="1:7" s="11" customFormat="1" ht="52.5" customHeight="1">
      <c r="A212" s="108" t="s">
        <v>84</v>
      </c>
      <c r="B212" s="108"/>
      <c r="C212" s="108"/>
      <c r="D212" s="108"/>
      <c r="E212" s="108"/>
      <c r="F212" s="108"/>
      <c r="G212" s="108"/>
    </row>
    <row r="213" spans="1:7" s="11" customFormat="1" ht="52.5" customHeight="1">
      <c r="A213" s="29" t="s">
        <v>130</v>
      </c>
      <c r="B213" s="29" t="s">
        <v>85</v>
      </c>
      <c r="C213" s="188" t="s">
        <v>45</v>
      </c>
      <c r="D213" s="189"/>
      <c r="E213" s="190"/>
      <c r="F213" s="109" t="s">
        <v>86</v>
      </c>
      <c r="G213" s="109"/>
    </row>
    <row r="214" spans="1:7" s="11" customFormat="1" ht="52.5" customHeight="1">
      <c r="A214" s="30">
        <v>0</v>
      </c>
      <c r="B214" s="30"/>
      <c r="C214" s="99"/>
      <c r="D214" s="118"/>
      <c r="E214" s="100"/>
      <c r="F214" s="98"/>
      <c r="G214" s="85"/>
    </row>
    <row r="215" spans="1:7" s="11" customFormat="1" ht="52.5" customHeight="1">
      <c r="A215" s="30">
        <v>0</v>
      </c>
      <c r="B215" s="30"/>
      <c r="C215" s="99"/>
      <c r="D215" s="118"/>
      <c r="E215" s="100"/>
      <c r="F215" s="99"/>
      <c r="G215" s="100"/>
    </row>
    <row r="216" spans="1:7" s="11" customFormat="1" ht="52.5" customHeight="1">
      <c r="A216" s="124" t="s">
        <v>87</v>
      </c>
      <c r="B216" s="124"/>
      <c r="C216" s="124"/>
      <c r="D216" s="124"/>
      <c r="E216" s="124"/>
      <c r="F216" s="124"/>
      <c r="G216" s="124"/>
    </row>
    <row r="217" spans="1:7" s="11" customFormat="1" ht="52.5" customHeight="1">
      <c r="A217" s="94" t="s">
        <v>88</v>
      </c>
      <c r="B217" s="94"/>
      <c r="C217" s="94"/>
      <c r="D217" s="94"/>
      <c r="E217" s="94"/>
      <c r="F217" s="94"/>
      <c r="G217" s="94"/>
    </row>
    <row r="218" spans="1:7" s="11" customFormat="1" ht="52.5" customHeight="1">
      <c r="A218" s="161" t="s">
        <v>89</v>
      </c>
      <c r="B218" s="161"/>
      <c r="C218" s="161"/>
      <c r="D218" s="161"/>
      <c r="E218" s="161"/>
      <c r="F218" s="161"/>
      <c r="G218" s="161"/>
    </row>
    <row r="219" spans="1:7" s="11" customFormat="1" ht="52.5" customHeight="1">
      <c r="A219" s="21" t="s">
        <v>90</v>
      </c>
      <c r="B219" s="22" t="s">
        <v>71</v>
      </c>
      <c r="C219" s="95" t="s">
        <v>45</v>
      </c>
      <c r="D219" s="95"/>
      <c r="E219" s="95"/>
      <c r="F219" s="109" t="s">
        <v>159</v>
      </c>
      <c r="G219" s="109"/>
    </row>
    <row r="220" spans="1:7" s="11" customFormat="1" ht="81.75" customHeight="1">
      <c r="A220" s="26"/>
      <c r="B220" s="24"/>
      <c r="C220" s="81" t="s">
        <v>156</v>
      </c>
      <c r="D220" s="82"/>
      <c r="E220" s="83"/>
      <c r="F220" s="98" t="s">
        <v>157</v>
      </c>
      <c r="G220" s="85"/>
    </row>
    <row r="221" spans="1:7" s="11" customFormat="1" ht="81.75" customHeight="1">
      <c r="A221" s="26"/>
      <c r="B221" s="24"/>
      <c r="C221" s="81" t="s">
        <v>303</v>
      </c>
      <c r="D221" s="82"/>
      <c r="E221" s="83"/>
      <c r="F221" s="84" t="s">
        <v>302</v>
      </c>
      <c r="G221" s="85"/>
    </row>
    <row r="222" spans="1:7" s="11" customFormat="1" ht="52.5" customHeight="1">
      <c r="A222" s="161" t="s">
        <v>91</v>
      </c>
      <c r="B222" s="161"/>
      <c r="C222" s="161"/>
      <c r="D222" s="161"/>
      <c r="E222" s="161"/>
      <c r="F222" s="161"/>
      <c r="G222" s="161"/>
    </row>
    <row r="223" spans="1:7" s="11" customFormat="1" ht="52.5" customHeight="1">
      <c r="A223" s="21" t="s">
        <v>90</v>
      </c>
      <c r="B223" s="22" t="s">
        <v>71</v>
      </c>
      <c r="C223" s="95" t="s">
        <v>45</v>
      </c>
      <c r="D223" s="95"/>
      <c r="E223" s="95"/>
      <c r="F223" s="109" t="s">
        <v>18</v>
      </c>
      <c r="G223" s="109"/>
    </row>
    <row r="224" spans="1:7" s="11" customFormat="1" ht="75.75" customHeight="1">
      <c r="A224" s="19"/>
      <c r="B224" s="17"/>
      <c r="C224" s="81" t="s">
        <v>156</v>
      </c>
      <c r="D224" s="82"/>
      <c r="E224" s="83"/>
      <c r="F224" s="98" t="s">
        <v>157</v>
      </c>
      <c r="G224" s="85"/>
    </row>
    <row r="225" spans="1:7" s="11" customFormat="1" ht="75.75" customHeight="1">
      <c r="A225" s="19"/>
      <c r="B225" s="17"/>
      <c r="C225" s="81" t="s">
        <v>303</v>
      </c>
      <c r="D225" s="82"/>
      <c r="E225" s="83"/>
      <c r="F225" s="84" t="s">
        <v>302</v>
      </c>
      <c r="G225" s="85"/>
    </row>
    <row r="226" spans="1:7" s="11" customFormat="1" ht="52.5" customHeight="1">
      <c r="A226" s="161" t="s">
        <v>92</v>
      </c>
      <c r="B226" s="161"/>
      <c r="C226" s="161"/>
      <c r="D226" s="161"/>
      <c r="E226" s="161"/>
      <c r="F226" s="161"/>
      <c r="G226" s="161"/>
    </row>
    <row r="227" spans="1:7" s="11" customFormat="1" ht="52.5" customHeight="1">
      <c r="A227" s="21" t="s">
        <v>90</v>
      </c>
      <c r="B227" s="25" t="s">
        <v>71</v>
      </c>
      <c r="C227" s="95" t="s">
        <v>45</v>
      </c>
      <c r="D227" s="95"/>
      <c r="E227" s="95"/>
      <c r="F227" s="109" t="s">
        <v>159</v>
      </c>
      <c r="G227" s="109"/>
    </row>
    <row r="228" spans="1:7" s="11" customFormat="1" ht="72.75" customHeight="1">
      <c r="A228" s="17"/>
      <c r="B228" s="17"/>
      <c r="C228" s="81" t="s">
        <v>156</v>
      </c>
      <c r="D228" s="82"/>
      <c r="E228" s="83"/>
      <c r="F228" s="98" t="s">
        <v>157</v>
      </c>
      <c r="G228" s="85"/>
    </row>
    <row r="229" spans="1:7" s="11" customFormat="1" ht="52.5" customHeight="1">
      <c r="A229" s="161" t="s">
        <v>93</v>
      </c>
      <c r="B229" s="161"/>
      <c r="C229" s="161"/>
      <c r="D229" s="161"/>
      <c r="E229" s="161"/>
      <c r="F229" s="161"/>
      <c r="G229" s="161"/>
    </row>
    <row r="230" spans="1:7" s="11" customFormat="1" ht="52.5" customHeight="1">
      <c r="A230" s="28" t="s">
        <v>4</v>
      </c>
      <c r="B230" s="25" t="s">
        <v>71</v>
      </c>
      <c r="C230" s="95" t="s">
        <v>94</v>
      </c>
      <c r="D230" s="95"/>
      <c r="E230" s="95"/>
      <c r="F230" s="109" t="s">
        <v>159</v>
      </c>
      <c r="G230" s="109"/>
    </row>
    <row r="231" spans="1:7" s="11" customFormat="1" ht="82.5" customHeight="1">
      <c r="A231" s="17">
        <v>0</v>
      </c>
      <c r="B231" s="20"/>
      <c r="C231" s="117" t="s">
        <v>158</v>
      </c>
      <c r="D231" s="117"/>
      <c r="E231" s="117"/>
      <c r="F231" s="115" t="s">
        <v>157</v>
      </c>
      <c r="G231" s="116"/>
    </row>
    <row r="232" spans="1:7" s="11" customFormat="1" ht="52.5" customHeight="1">
      <c r="A232" s="92"/>
      <c r="B232" s="93"/>
      <c r="C232" s="93"/>
      <c r="D232" s="93"/>
      <c r="E232" s="93"/>
      <c r="F232" s="93"/>
      <c r="G232" s="93"/>
    </row>
    <row r="233" spans="1:7" s="11" customFormat="1" ht="52.5" customHeight="1">
      <c r="A233" s="94" t="s">
        <v>95</v>
      </c>
      <c r="B233" s="94"/>
      <c r="C233" s="94"/>
      <c r="D233" s="94"/>
      <c r="E233" s="94"/>
      <c r="F233" s="94"/>
      <c r="G233" s="94"/>
    </row>
    <row r="234" spans="1:7" s="11" customFormat="1" ht="52.5" customHeight="1">
      <c r="A234" s="95" t="s">
        <v>96</v>
      </c>
      <c r="B234" s="95"/>
      <c r="C234" s="95"/>
      <c r="D234" s="95" t="s">
        <v>97</v>
      </c>
      <c r="E234" s="95"/>
      <c r="F234" s="95"/>
      <c r="G234" s="95"/>
    </row>
    <row r="235" spans="1:7" s="11" customFormat="1" ht="52.5" customHeight="1">
      <c r="A235" s="81">
        <v>2024</v>
      </c>
      <c r="B235" s="82"/>
      <c r="C235" s="83"/>
      <c r="D235" s="98" t="s">
        <v>154</v>
      </c>
      <c r="E235" s="145"/>
      <c r="F235" s="145"/>
      <c r="G235" s="85"/>
    </row>
    <row r="236" spans="1:7" s="11" customFormat="1" ht="52.5" customHeight="1">
      <c r="A236" s="81">
        <v>2025</v>
      </c>
      <c r="B236" s="82"/>
      <c r="C236" s="83"/>
      <c r="D236" s="98" t="s">
        <v>153</v>
      </c>
      <c r="E236" s="118"/>
      <c r="F236" s="118"/>
      <c r="G236" s="100"/>
    </row>
    <row r="237" spans="1:7" s="11" customFormat="1" ht="52.5" customHeight="1">
      <c r="A237" s="198" t="s">
        <v>152</v>
      </c>
      <c r="B237" s="82"/>
      <c r="C237" s="82"/>
      <c r="D237" s="82"/>
      <c r="E237" s="82"/>
      <c r="F237" s="82"/>
      <c r="G237" s="83"/>
    </row>
    <row r="238" spans="1:7" s="11" customFormat="1" ht="52.5" customHeight="1">
      <c r="A238" s="97" t="s">
        <v>98</v>
      </c>
      <c r="B238" s="97"/>
      <c r="C238" s="97"/>
      <c r="D238" s="97"/>
      <c r="E238" s="97"/>
      <c r="F238" s="97"/>
      <c r="G238" s="97"/>
    </row>
    <row r="239" spans="1:7" s="11" customFormat="1" ht="52.5" customHeight="1">
      <c r="A239" s="96" t="s">
        <v>254</v>
      </c>
      <c r="B239" s="96"/>
      <c r="C239" s="96"/>
      <c r="D239" s="96"/>
      <c r="E239" s="96"/>
      <c r="F239" s="96"/>
      <c r="G239" s="96"/>
    </row>
    <row r="240" spans="1:7" s="11" customFormat="1" ht="52.5" customHeight="1">
      <c r="A240" s="62" t="s">
        <v>221</v>
      </c>
      <c r="B240" s="63" t="s">
        <v>222</v>
      </c>
      <c r="C240" s="63" t="s">
        <v>223</v>
      </c>
      <c r="D240" s="63" t="s">
        <v>224</v>
      </c>
      <c r="E240" s="63" t="s">
        <v>225</v>
      </c>
      <c r="F240" s="63" t="s">
        <v>226</v>
      </c>
      <c r="G240" s="63" t="s">
        <v>227</v>
      </c>
    </row>
    <row r="241" spans="1:11" s="12" customFormat="1" ht="59.25" customHeight="1">
      <c r="A241" s="64">
        <v>1</v>
      </c>
      <c r="B241" s="65" t="s">
        <v>228</v>
      </c>
      <c r="C241" s="65" t="s">
        <v>229</v>
      </c>
      <c r="D241" s="66">
        <v>46039</v>
      </c>
      <c r="E241" s="65" t="s">
        <v>230</v>
      </c>
      <c r="F241" s="65" t="s">
        <v>231</v>
      </c>
      <c r="G241" s="65" t="s">
        <v>232</v>
      </c>
    </row>
    <row r="242" spans="1:11" s="12" customFormat="1" ht="68.25" customHeight="1">
      <c r="A242" s="64">
        <v>2</v>
      </c>
      <c r="B242" s="64" t="s">
        <v>310</v>
      </c>
      <c r="C242" s="64" t="s">
        <v>233</v>
      </c>
      <c r="D242" s="67">
        <v>46058</v>
      </c>
      <c r="E242" s="64" t="s">
        <v>234</v>
      </c>
      <c r="F242" s="64" t="s">
        <v>231</v>
      </c>
      <c r="G242" s="64" t="s">
        <v>232</v>
      </c>
    </row>
    <row r="243" spans="1:11" s="12" customFormat="1" ht="59.25" customHeight="1">
      <c r="A243" s="68">
        <v>3</v>
      </c>
      <c r="B243" s="68" t="s">
        <v>307</v>
      </c>
      <c r="C243" s="68" t="s">
        <v>235</v>
      </c>
      <c r="D243" s="69">
        <v>46060</v>
      </c>
      <c r="E243" s="68" t="s">
        <v>236</v>
      </c>
      <c r="F243" s="68" t="s">
        <v>237</v>
      </c>
      <c r="G243" s="68" t="s">
        <v>238</v>
      </c>
    </row>
    <row r="244" spans="1:11" s="14" customFormat="1" ht="59.25" customHeight="1">
      <c r="A244" s="65">
        <v>4</v>
      </c>
      <c r="B244" s="64" t="s">
        <v>310</v>
      </c>
      <c r="C244" s="64" t="s">
        <v>229</v>
      </c>
      <c r="D244" s="67">
        <v>46067</v>
      </c>
      <c r="E244" s="64" t="s">
        <v>234</v>
      </c>
      <c r="F244" s="64" t="s">
        <v>231</v>
      </c>
      <c r="G244" s="64" t="s">
        <v>232</v>
      </c>
      <c r="H244" s="13"/>
    </row>
    <row r="245" spans="1:11" s="14" customFormat="1" ht="56.25" customHeight="1">
      <c r="A245" s="64">
        <v>5</v>
      </c>
      <c r="B245" s="64" t="s">
        <v>310</v>
      </c>
      <c r="C245" s="65" t="s">
        <v>233</v>
      </c>
      <c r="D245" s="66">
        <v>46072</v>
      </c>
      <c r="E245" s="65" t="s">
        <v>234</v>
      </c>
      <c r="F245" s="65" t="s">
        <v>231</v>
      </c>
      <c r="G245" s="65" t="s">
        <v>232</v>
      </c>
      <c r="H245" s="13"/>
    </row>
    <row r="246" spans="1:11" s="14" customFormat="1" ht="63.75" customHeight="1">
      <c r="A246" s="65">
        <v>6</v>
      </c>
      <c r="B246" s="64" t="s">
        <v>239</v>
      </c>
      <c r="C246" s="64" t="s">
        <v>240</v>
      </c>
      <c r="D246" s="67">
        <v>46072</v>
      </c>
      <c r="E246" s="64" t="s">
        <v>241</v>
      </c>
      <c r="F246" s="64" t="s">
        <v>242</v>
      </c>
      <c r="G246" s="64" t="s">
        <v>232</v>
      </c>
      <c r="H246" s="13"/>
    </row>
    <row r="247" spans="1:11" s="14" customFormat="1" ht="59.25" customHeight="1">
      <c r="A247" s="70">
        <v>7</v>
      </c>
      <c r="B247" s="71" t="s">
        <v>243</v>
      </c>
      <c r="C247" s="65" t="s">
        <v>231</v>
      </c>
      <c r="D247" s="66">
        <v>46077</v>
      </c>
      <c r="E247" s="65" t="s">
        <v>241</v>
      </c>
      <c r="F247" s="65" t="s">
        <v>231</v>
      </c>
      <c r="G247" s="65" t="s">
        <v>232</v>
      </c>
      <c r="H247" s="13"/>
    </row>
    <row r="248" spans="1:11" ht="50.25" customHeight="1">
      <c r="A248" s="65">
        <v>8</v>
      </c>
      <c r="B248" s="64" t="s">
        <v>244</v>
      </c>
      <c r="C248" s="64" t="s">
        <v>245</v>
      </c>
      <c r="D248" s="67">
        <v>46077</v>
      </c>
      <c r="E248" s="64" t="s">
        <v>246</v>
      </c>
      <c r="F248" s="64" t="s">
        <v>231</v>
      </c>
      <c r="G248" s="64" t="s">
        <v>232</v>
      </c>
      <c r="H248" s="10"/>
      <c r="I248" s="10"/>
      <c r="J248" s="10"/>
      <c r="K248" s="10"/>
    </row>
    <row r="249" spans="1:11" ht="50.25" customHeight="1">
      <c r="A249" s="64">
        <v>9</v>
      </c>
      <c r="B249" s="64" t="s">
        <v>310</v>
      </c>
      <c r="C249" s="65" t="s">
        <v>233</v>
      </c>
      <c r="D249" s="66">
        <v>46079</v>
      </c>
      <c r="E249" s="65" t="s">
        <v>234</v>
      </c>
      <c r="F249" s="65" t="s">
        <v>231</v>
      </c>
      <c r="G249" s="65" t="s">
        <v>232</v>
      </c>
      <c r="H249" s="10"/>
      <c r="I249" s="10"/>
      <c r="J249" s="10"/>
      <c r="K249" s="10"/>
    </row>
    <row r="250" spans="1:11" ht="45" customHeight="1">
      <c r="A250" s="68">
        <v>10</v>
      </c>
      <c r="B250" s="72" t="s">
        <v>308</v>
      </c>
      <c r="C250" s="72" t="s">
        <v>235</v>
      </c>
      <c r="D250" s="73">
        <v>46079</v>
      </c>
      <c r="E250" s="72" t="s">
        <v>247</v>
      </c>
      <c r="F250" s="72" t="s">
        <v>231</v>
      </c>
      <c r="G250" s="72" t="s">
        <v>232</v>
      </c>
      <c r="H250" s="10"/>
      <c r="I250" s="10"/>
      <c r="J250" s="10"/>
      <c r="K250" s="10"/>
    </row>
    <row r="251" spans="1:11" ht="50.25" customHeight="1">
      <c r="A251" s="64">
        <v>11</v>
      </c>
      <c r="B251" s="64" t="s">
        <v>310</v>
      </c>
      <c r="C251" s="65" t="s">
        <v>229</v>
      </c>
      <c r="D251" s="66">
        <v>46086</v>
      </c>
      <c r="E251" s="65" t="s">
        <v>234</v>
      </c>
      <c r="F251" s="65" t="s">
        <v>231</v>
      </c>
      <c r="G251" s="65" t="s">
        <v>232</v>
      </c>
      <c r="H251" s="10"/>
      <c r="I251" s="10"/>
      <c r="J251" s="10"/>
      <c r="K251" s="10"/>
    </row>
    <row r="252" spans="1:11" ht="54" customHeight="1">
      <c r="A252" s="64">
        <v>12</v>
      </c>
      <c r="B252" s="64" t="s">
        <v>310</v>
      </c>
      <c r="C252" s="64" t="s">
        <v>233</v>
      </c>
      <c r="D252" s="67">
        <v>46093</v>
      </c>
      <c r="E252" s="64" t="s">
        <v>234</v>
      </c>
      <c r="F252" s="64" t="s">
        <v>231</v>
      </c>
      <c r="G252" s="64" t="s">
        <v>232</v>
      </c>
      <c r="H252" s="10"/>
      <c r="I252" s="10"/>
      <c r="J252" s="10"/>
      <c r="K252" s="10"/>
    </row>
    <row r="253" spans="1:11" ht="57" customHeight="1">
      <c r="A253" s="64">
        <v>13</v>
      </c>
      <c r="B253" s="65" t="s">
        <v>248</v>
      </c>
      <c r="C253" s="65" t="s">
        <v>235</v>
      </c>
      <c r="D253" s="66">
        <v>46094</v>
      </c>
      <c r="E253" s="65" t="s">
        <v>249</v>
      </c>
      <c r="F253" s="65" t="s">
        <v>231</v>
      </c>
      <c r="G253" s="65" t="s">
        <v>232</v>
      </c>
      <c r="H253" s="10"/>
      <c r="I253" s="10"/>
      <c r="J253" s="10"/>
      <c r="K253" s="10"/>
    </row>
    <row r="254" spans="1:11" ht="45.75" customHeight="1">
      <c r="A254" s="64">
        <v>14</v>
      </c>
      <c r="B254" s="64" t="s">
        <v>250</v>
      </c>
      <c r="C254" s="64" t="s">
        <v>235</v>
      </c>
      <c r="D254" s="67">
        <v>46099</v>
      </c>
      <c r="E254" s="64" t="s">
        <v>247</v>
      </c>
      <c r="F254" s="64" t="s">
        <v>231</v>
      </c>
      <c r="G254" s="64" t="s">
        <v>232</v>
      </c>
      <c r="H254" s="10"/>
      <c r="I254" s="10"/>
      <c r="J254" s="10"/>
      <c r="K254" s="10"/>
    </row>
    <row r="255" spans="1:11" ht="58.5" customHeight="1">
      <c r="A255" s="64">
        <v>15</v>
      </c>
      <c r="B255" s="64" t="s">
        <v>310</v>
      </c>
      <c r="C255" s="64" t="s">
        <v>229</v>
      </c>
      <c r="D255" s="67">
        <v>46100</v>
      </c>
      <c r="E255" s="64" t="s">
        <v>234</v>
      </c>
      <c r="F255" s="64" t="s">
        <v>231</v>
      </c>
      <c r="G255" s="64" t="s">
        <v>232</v>
      </c>
      <c r="H255" s="10"/>
      <c r="I255" s="10"/>
      <c r="J255" s="10"/>
      <c r="K255" s="10"/>
    </row>
    <row r="256" spans="1:11" ht="58.5" customHeight="1">
      <c r="A256" s="64">
        <v>16</v>
      </c>
      <c r="B256" s="65" t="s">
        <v>251</v>
      </c>
      <c r="C256" s="65" t="s">
        <v>235</v>
      </c>
      <c r="D256" s="66">
        <v>46107</v>
      </c>
      <c r="E256" s="65" t="s">
        <v>252</v>
      </c>
      <c r="F256" s="65" t="s">
        <v>253</v>
      </c>
      <c r="G256" s="65" t="s">
        <v>232</v>
      </c>
      <c r="H256" s="6"/>
    </row>
    <row r="257" spans="1:8" ht="15.75">
      <c r="H257" s="6"/>
    </row>
    <row r="258" spans="1:8" ht="15.75">
      <c r="H258" s="6"/>
    </row>
    <row r="259" spans="1:8" ht="15.75">
      <c r="H259" s="6"/>
    </row>
    <row r="260" spans="1:8" ht="15.75">
      <c r="H260" s="6"/>
    </row>
    <row r="261" spans="1:8" ht="15.75">
      <c r="H261" s="6"/>
    </row>
    <row r="262" spans="1:8" ht="15.75" customHeight="1">
      <c r="H262" s="6"/>
    </row>
    <row r="263" spans="1:8" ht="15.75">
      <c r="H263" s="6"/>
    </row>
    <row r="264" spans="1:8" ht="15.75">
      <c r="H264" s="6"/>
    </row>
    <row r="265" spans="1:8" ht="15.75">
      <c r="H265" s="6"/>
    </row>
    <row r="266" spans="1:8" ht="15.75">
      <c r="H266" s="6"/>
    </row>
    <row r="267" spans="1:8" ht="48.75" customHeight="1">
      <c r="H267" s="6"/>
    </row>
    <row r="268" spans="1:8" s="2" customFormat="1" ht="15.75">
      <c r="A268" s="3"/>
      <c r="B268" s="3"/>
      <c r="C268" s="3"/>
      <c r="D268" s="3"/>
      <c r="E268" s="3"/>
      <c r="F268" s="3"/>
      <c r="G268" s="3"/>
      <c r="H268" s="9"/>
    </row>
    <row r="269" spans="1:8" ht="15.75">
      <c r="H269" s="6"/>
    </row>
    <row r="270" spans="1:8" ht="15.75">
      <c r="H270" s="6"/>
    </row>
    <row r="271" spans="1:8" ht="15.75">
      <c r="H271" s="6"/>
    </row>
    <row r="272" spans="1:8" ht="15.75">
      <c r="H272" s="6"/>
    </row>
    <row r="273" spans="1:8" ht="15.75" customHeight="1">
      <c r="H273" s="6"/>
    </row>
    <row r="274" spans="1:8" ht="15.75">
      <c r="H274" s="6"/>
    </row>
    <row r="275" spans="1:8" ht="15.75">
      <c r="H275" s="6"/>
    </row>
    <row r="276" spans="1:8" ht="41.25" customHeight="1">
      <c r="H276" s="6"/>
    </row>
    <row r="277" spans="1:8" ht="15.75">
      <c r="H277" s="6"/>
    </row>
    <row r="278" spans="1:8" s="1" customFormat="1" ht="32.25" customHeight="1">
      <c r="A278" s="3"/>
      <c r="B278" s="3"/>
      <c r="C278" s="3"/>
      <c r="D278" s="3"/>
      <c r="E278" s="3"/>
      <c r="F278" s="3"/>
      <c r="G278" s="3"/>
      <c r="H278" s="7"/>
    </row>
    <row r="279" spans="1:8" ht="31.5" customHeight="1">
      <c r="H279" s="6"/>
    </row>
    <row r="280" spans="1:8" ht="25.5" customHeight="1">
      <c r="H280" s="6"/>
    </row>
    <row r="281" spans="1:8" ht="24" customHeight="1">
      <c r="H281" s="6"/>
    </row>
    <row r="282" spans="1:8" ht="27" customHeight="1">
      <c r="H282" s="6"/>
    </row>
    <row r="283" spans="1:8" ht="26.25" customHeight="1">
      <c r="H283" s="6"/>
    </row>
    <row r="284" spans="1:8" ht="21" customHeight="1">
      <c r="H284" s="6"/>
    </row>
    <row r="285" spans="1:8" ht="15.75" customHeight="1">
      <c r="H285" s="6"/>
    </row>
    <row r="286" spans="1:8" ht="11.25" customHeight="1">
      <c r="H286" s="6"/>
    </row>
    <row r="287" spans="1:8" ht="34.5" customHeight="1">
      <c r="H287" s="6"/>
    </row>
    <row r="288" spans="1:8" ht="34.5" customHeight="1">
      <c r="H288" s="6"/>
    </row>
    <row r="289" spans="8:8" ht="34.5" customHeight="1">
      <c r="H289" s="6"/>
    </row>
    <row r="290" spans="8:8" ht="34.5" customHeight="1">
      <c r="H290" s="6"/>
    </row>
    <row r="291" spans="8:8" ht="34.5" customHeight="1">
      <c r="H291" s="6"/>
    </row>
    <row r="292" spans="8:8" ht="34.5" customHeight="1">
      <c r="H292" s="6"/>
    </row>
    <row r="293" spans="8:8" ht="34.5" customHeight="1">
      <c r="H293" s="6"/>
    </row>
    <row r="294" spans="8:8" ht="34.5" customHeight="1">
      <c r="H294" s="6"/>
    </row>
    <row r="295" spans="8:8" ht="34.5" customHeight="1">
      <c r="H295" s="6"/>
    </row>
    <row r="296" spans="8:8" ht="34.5" customHeight="1">
      <c r="H296" s="6"/>
    </row>
    <row r="297" spans="8:8" ht="34.5" customHeight="1">
      <c r="H297" s="6"/>
    </row>
    <row r="298" spans="8:8" ht="34.5" customHeight="1">
      <c r="H298" s="6"/>
    </row>
    <row r="299" spans="8:8" ht="34.5" customHeight="1">
      <c r="H299" s="6"/>
    </row>
    <row r="300" spans="8:8" ht="34.5" customHeight="1">
      <c r="H300" s="6"/>
    </row>
    <row r="301" spans="8:8" ht="34.5" customHeight="1">
      <c r="H301" s="6"/>
    </row>
    <row r="302" spans="8:8" ht="34.5" customHeight="1">
      <c r="H302" s="6"/>
    </row>
    <row r="303" spans="8:8" ht="34.5" customHeight="1">
      <c r="H303" s="6"/>
    </row>
    <row r="304" spans="8:8" ht="34.5" customHeight="1">
      <c r="H304" s="6"/>
    </row>
    <row r="305" spans="8:9" ht="25.5" customHeight="1">
      <c r="H305" s="6"/>
    </row>
    <row r="306" spans="8:9" ht="15.75">
      <c r="H306" s="6"/>
    </row>
    <row r="307" spans="8:9" ht="29.25" customHeight="1"/>
    <row r="308" spans="8:9" ht="30" customHeight="1"/>
    <row r="309" spans="8:9" ht="30" customHeight="1"/>
    <row r="310" spans="8:9" ht="30" customHeight="1">
      <c r="H310" s="2"/>
      <c r="I310" s="2"/>
    </row>
    <row r="311" spans="8:9" ht="30" customHeight="1"/>
    <row r="312" spans="8:9" ht="30" customHeight="1"/>
    <row r="313" spans="8:9" ht="30" customHeight="1"/>
    <row r="314" spans="8:9" ht="30" customHeight="1"/>
    <row r="315" spans="8:9" ht="30" customHeight="1"/>
    <row r="316" spans="8:9" ht="30" customHeight="1"/>
    <row r="317" spans="8:9" ht="30" customHeight="1"/>
    <row r="318" spans="8:9" ht="30" customHeight="1"/>
    <row r="319" spans="8:9" ht="30" customHeight="1"/>
    <row r="320" spans="8:9" ht="30" customHeight="1"/>
    <row r="321" spans="1:9" ht="30" customHeight="1"/>
    <row r="322" spans="1:9" ht="30" customHeight="1"/>
    <row r="323" spans="1:9" ht="30" customHeight="1"/>
    <row r="324" spans="1:9" ht="30" customHeight="1"/>
    <row r="325" spans="1:9" ht="30" customHeight="1"/>
    <row r="326" spans="1:9" ht="30" customHeight="1"/>
    <row r="327" spans="1:9" ht="30" customHeight="1"/>
    <row r="328" spans="1:9" ht="30" customHeight="1"/>
    <row r="329" spans="1:9" ht="30" customHeight="1"/>
    <row r="330" spans="1:9" ht="30" customHeight="1"/>
    <row r="331" spans="1:9" ht="30" customHeight="1"/>
    <row r="332" spans="1:9" s="2" customFormat="1" ht="30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spans="1:9" ht="36.75" customHeight="1"/>
    <row r="334" spans="1:9" ht="15" customHeight="1"/>
    <row r="335" spans="1:9" ht="51.75" customHeight="1"/>
    <row r="336" spans="1:9" ht="45.75" customHeight="1"/>
    <row r="337" ht="45.75" customHeight="1"/>
    <row r="338" ht="45.75" customHeight="1"/>
    <row r="339" ht="45.75" customHeight="1"/>
    <row r="340" ht="45.75" customHeight="1"/>
    <row r="341" ht="45.75" customHeight="1"/>
    <row r="342" ht="45.75" customHeight="1"/>
    <row r="343" ht="45.75" customHeight="1"/>
    <row r="344" ht="45.75" customHeight="1"/>
    <row r="345" ht="45.75" customHeight="1"/>
    <row r="346" ht="45.75" customHeight="1"/>
    <row r="347" ht="45.75" customHeight="1"/>
    <row r="348" ht="45.75" customHeight="1"/>
    <row r="349" ht="45.75" customHeight="1"/>
    <row r="350" ht="45.75" customHeight="1"/>
    <row r="351" ht="45.75" customHeight="1"/>
    <row r="352" ht="45.75" customHeight="1"/>
    <row r="353" ht="45.75" customHeight="1"/>
    <row r="354" ht="45.75" customHeight="1"/>
    <row r="355" ht="45.75" customHeight="1"/>
    <row r="356" ht="45.75" customHeight="1"/>
    <row r="357" ht="45.75" customHeight="1"/>
    <row r="358" ht="45" customHeight="1"/>
    <row r="359" ht="45" customHeight="1"/>
    <row r="360" ht="45" customHeight="1"/>
    <row r="361" ht="45" customHeight="1"/>
    <row r="362" ht="45" customHeight="1"/>
    <row r="363" ht="45" customHeight="1"/>
    <row r="364" ht="45" customHeight="1"/>
    <row r="365" ht="45" customHeight="1"/>
    <row r="366" ht="45" customHeight="1"/>
    <row r="367" ht="45" customHeight="1"/>
    <row r="368" ht="45" customHeight="1"/>
  </sheetData>
  <mergeCells count="308">
    <mergeCell ref="D235:G235"/>
    <mergeCell ref="A235:C235"/>
    <mergeCell ref="A237:G237"/>
    <mergeCell ref="E69:F69"/>
    <mergeCell ref="E70:F70"/>
    <mergeCell ref="E71:F71"/>
    <mergeCell ref="E72:F72"/>
    <mergeCell ref="E73:F73"/>
    <mergeCell ref="A202:B202"/>
    <mergeCell ref="A203:B203"/>
    <mergeCell ref="A204:B204"/>
    <mergeCell ref="A205:B205"/>
    <mergeCell ref="C202:D202"/>
    <mergeCell ref="C203:D203"/>
    <mergeCell ref="C204:D204"/>
    <mergeCell ref="C205:D205"/>
    <mergeCell ref="C69:D69"/>
    <mergeCell ref="C70:D70"/>
    <mergeCell ref="D83:D86"/>
    <mergeCell ref="E86:F86"/>
    <mergeCell ref="G83:G86"/>
    <mergeCell ref="A198:G198"/>
    <mergeCell ref="A199:G199"/>
    <mergeCell ref="A218:G218"/>
    <mergeCell ref="C219:E219"/>
    <mergeCell ref="F219:G219"/>
    <mergeCell ref="A201:B201"/>
    <mergeCell ref="C201:D201"/>
    <mergeCell ref="A206:G206"/>
    <mergeCell ref="A87:G87"/>
    <mergeCell ref="E83:F83"/>
    <mergeCell ref="E84:F84"/>
    <mergeCell ref="A83:C83"/>
    <mergeCell ref="A84:C84"/>
    <mergeCell ref="A86:C86"/>
    <mergeCell ref="C209:D209"/>
    <mergeCell ref="F209:G209"/>
    <mergeCell ref="F213:G213"/>
    <mergeCell ref="C213:E213"/>
    <mergeCell ref="C214:E214"/>
    <mergeCell ref="C215:E215"/>
    <mergeCell ref="F93:G93"/>
    <mergeCell ref="C72:D72"/>
    <mergeCell ref="E41:G41"/>
    <mergeCell ref="E42:G42"/>
    <mergeCell ref="E43:G43"/>
    <mergeCell ref="E49:G49"/>
    <mergeCell ref="A50:G50"/>
    <mergeCell ref="E44:G44"/>
    <mergeCell ref="E45:G45"/>
    <mergeCell ref="E46:G46"/>
    <mergeCell ref="E56:G56"/>
    <mergeCell ref="E57:G57"/>
    <mergeCell ref="E58:G58"/>
    <mergeCell ref="B54:D54"/>
    <mergeCell ref="B53:D53"/>
    <mergeCell ref="A65:G65"/>
    <mergeCell ref="B55:D55"/>
    <mergeCell ref="B56:D56"/>
    <mergeCell ref="B57:D57"/>
    <mergeCell ref="B48:D48"/>
    <mergeCell ref="C71:D71"/>
    <mergeCell ref="E53:G55"/>
    <mergeCell ref="C230:E230"/>
    <mergeCell ref="F230:G230"/>
    <mergeCell ref="A226:G226"/>
    <mergeCell ref="C227:E227"/>
    <mergeCell ref="F227:G227"/>
    <mergeCell ref="A222:G222"/>
    <mergeCell ref="C223:E223"/>
    <mergeCell ref="A200:B200"/>
    <mergeCell ref="C200:D200"/>
    <mergeCell ref="E200:G200"/>
    <mergeCell ref="F223:G223"/>
    <mergeCell ref="A229:G229"/>
    <mergeCell ref="F220:G220"/>
    <mergeCell ref="F224:G224"/>
    <mergeCell ref="E201:G205"/>
    <mergeCell ref="A29:D29"/>
    <mergeCell ref="E29:G29"/>
    <mergeCell ref="A30:G30"/>
    <mergeCell ref="B44:D44"/>
    <mergeCell ref="B45:D45"/>
    <mergeCell ref="B46:D46"/>
    <mergeCell ref="B41:D41"/>
    <mergeCell ref="A31:G31"/>
    <mergeCell ref="A32:G32"/>
    <mergeCell ref="A35:G35"/>
    <mergeCell ref="A36:G36"/>
    <mergeCell ref="B42:D42"/>
    <mergeCell ref="B43:D43"/>
    <mergeCell ref="B33:C33"/>
    <mergeCell ref="E33:F33"/>
    <mergeCell ref="B34:C34"/>
    <mergeCell ref="B37:D37"/>
    <mergeCell ref="E37:G37"/>
    <mergeCell ref="B38:D38"/>
    <mergeCell ref="E34:F34"/>
    <mergeCell ref="B39:D39"/>
    <mergeCell ref="E38:G40"/>
    <mergeCell ref="A7:G7"/>
    <mergeCell ref="A10:G10"/>
    <mergeCell ref="A17:G17"/>
    <mergeCell ref="A18:G18"/>
    <mergeCell ref="B19:C19"/>
    <mergeCell ref="D19:E19"/>
    <mergeCell ref="F19:G19"/>
    <mergeCell ref="B20:C20"/>
    <mergeCell ref="D20:E20"/>
    <mergeCell ref="F20:G20"/>
    <mergeCell ref="A11:G16"/>
    <mergeCell ref="F21:G21"/>
    <mergeCell ref="B22:C22"/>
    <mergeCell ref="D22:E22"/>
    <mergeCell ref="F22:G22"/>
    <mergeCell ref="B23:C23"/>
    <mergeCell ref="D23:E23"/>
    <mergeCell ref="F23:G23"/>
    <mergeCell ref="B47:D47"/>
    <mergeCell ref="E47:G47"/>
    <mergeCell ref="B40:D40"/>
    <mergeCell ref="B24:C24"/>
    <mergeCell ref="D24:E24"/>
    <mergeCell ref="F24:G24"/>
    <mergeCell ref="B25:C25"/>
    <mergeCell ref="D25:E25"/>
    <mergeCell ref="F25:G25"/>
    <mergeCell ref="A26:D26"/>
    <mergeCell ref="E26:G26"/>
    <mergeCell ref="A27:D27"/>
    <mergeCell ref="E27:G27"/>
    <mergeCell ref="B21:C21"/>
    <mergeCell ref="D21:E21"/>
    <mergeCell ref="A28:D28"/>
    <mergeCell ref="E28:G28"/>
    <mergeCell ref="E48:G48"/>
    <mergeCell ref="B49:D49"/>
    <mergeCell ref="A51:G51"/>
    <mergeCell ref="B52:D52"/>
    <mergeCell ref="E52:G52"/>
    <mergeCell ref="B63:D63"/>
    <mergeCell ref="A66:G66"/>
    <mergeCell ref="C67:D67"/>
    <mergeCell ref="E67:F67"/>
    <mergeCell ref="E63:G63"/>
    <mergeCell ref="C68:D68"/>
    <mergeCell ref="E68:F68"/>
    <mergeCell ref="B58:D58"/>
    <mergeCell ref="B59:D59"/>
    <mergeCell ref="B60:D60"/>
    <mergeCell ref="B61:D61"/>
    <mergeCell ref="B62:D62"/>
    <mergeCell ref="E62:G62"/>
    <mergeCell ref="E61:G61"/>
    <mergeCell ref="E59:G59"/>
    <mergeCell ref="E60:G60"/>
    <mergeCell ref="B64:D64"/>
    <mergeCell ref="E64:G64"/>
    <mergeCell ref="A197:B197"/>
    <mergeCell ref="C197:D197"/>
    <mergeCell ref="F197:G197"/>
    <mergeCell ref="A172:B172"/>
    <mergeCell ref="C172:D172"/>
    <mergeCell ref="A88:G88"/>
    <mergeCell ref="A95:G95"/>
    <mergeCell ref="A96:B96"/>
    <mergeCell ref="A173:B173"/>
    <mergeCell ref="C167:D167"/>
    <mergeCell ref="C166:D166"/>
    <mergeCell ref="E166:F166"/>
    <mergeCell ref="A5:G6"/>
    <mergeCell ref="B8:G8"/>
    <mergeCell ref="C9:G9"/>
    <mergeCell ref="C168:D168"/>
    <mergeCell ref="E168:F168"/>
    <mergeCell ref="A174:B174"/>
    <mergeCell ref="C174:D174"/>
    <mergeCell ref="F174:G174"/>
    <mergeCell ref="C75:D75"/>
    <mergeCell ref="E75:F75"/>
    <mergeCell ref="C76:D76"/>
    <mergeCell ref="E76:F76"/>
    <mergeCell ref="C77:D77"/>
    <mergeCell ref="E77:F77"/>
    <mergeCell ref="C78:D78"/>
    <mergeCell ref="E78:F78"/>
    <mergeCell ref="E82:F82"/>
    <mergeCell ref="E79:F79"/>
    <mergeCell ref="A80:G80"/>
    <mergeCell ref="A81:G81"/>
    <mergeCell ref="C79:D79"/>
    <mergeCell ref="A82:C82"/>
    <mergeCell ref="E74:F74"/>
    <mergeCell ref="F173:G173"/>
    <mergeCell ref="F231:G231"/>
    <mergeCell ref="C231:E231"/>
    <mergeCell ref="D236:G236"/>
    <mergeCell ref="A170:G170"/>
    <mergeCell ref="A171:G171"/>
    <mergeCell ref="F172:G172"/>
    <mergeCell ref="A216:G216"/>
    <mergeCell ref="A207:G207"/>
    <mergeCell ref="A217:G217"/>
    <mergeCell ref="C210:D210"/>
    <mergeCell ref="F210:G210"/>
    <mergeCell ref="A211:G211"/>
    <mergeCell ref="A212:G212"/>
    <mergeCell ref="F214:G214"/>
    <mergeCell ref="C208:D208"/>
    <mergeCell ref="F208:G208"/>
    <mergeCell ref="E167:F167"/>
    <mergeCell ref="C169:D169"/>
    <mergeCell ref="E169:F169"/>
    <mergeCell ref="A175:B175"/>
    <mergeCell ref="C175:D175"/>
    <mergeCell ref="F175:G175"/>
    <mergeCell ref="A3:G4"/>
    <mergeCell ref="A232:G232"/>
    <mergeCell ref="A233:G233"/>
    <mergeCell ref="A234:C234"/>
    <mergeCell ref="D234:G234"/>
    <mergeCell ref="A239:G239"/>
    <mergeCell ref="A238:G238"/>
    <mergeCell ref="A236:C236"/>
    <mergeCell ref="F228:G228"/>
    <mergeCell ref="F215:G215"/>
    <mergeCell ref="C220:E220"/>
    <mergeCell ref="C224:E224"/>
    <mergeCell ref="C228:E228"/>
    <mergeCell ref="A162:C162"/>
    <mergeCell ref="G97:G162"/>
    <mergeCell ref="C173:D173"/>
    <mergeCell ref="A163:G163"/>
    <mergeCell ref="A164:G164"/>
    <mergeCell ref="C165:D165"/>
    <mergeCell ref="A85:C85"/>
    <mergeCell ref="E85:F85"/>
    <mergeCell ref="E165:F165"/>
    <mergeCell ref="C73:D73"/>
    <mergeCell ref="C74:D74"/>
    <mergeCell ref="A176:B176"/>
    <mergeCell ref="C176:D176"/>
    <mergeCell ref="F176:G176"/>
    <mergeCell ref="A177:B177"/>
    <mergeCell ref="C177:D177"/>
    <mergeCell ref="F177:G177"/>
    <mergeCell ref="A178:B178"/>
    <mergeCell ref="C178:D178"/>
    <mergeCell ref="F178:G178"/>
    <mergeCell ref="A179:B179"/>
    <mergeCell ref="C179:D179"/>
    <mergeCell ref="F179:G179"/>
    <mergeCell ref="A180:B180"/>
    <mergeCell ref="C180:D180"/>
    <mergeCell ref="F180:G180"/>
    <mergeCell ref="A181:B181"/>
    <mergeCell ref="C181:D181"/>
    <mergeCell ref="F181:G181"/>
    <mergeCell ref="A182:B182"/>
    <mergeCell ref="C182:D182"/>
    <mergeCell ref="F182:G182"/>
    <mergeCell ref="A183:B183"/>
    <mergeCell ref="C183:D183"/>
    <mergeCell ref="F183:G183"/>
    <mergeCell ref="A184:B184"/>
    <mergeCell ref="C184:D184"/>
    <mergeCell ref="F184:G184"/>
    <mergeCell ref="C185:D185"/>
    <mergeCell ref="F185:G185"/>
    <mergeCell ref="A186:B186"/>
    <mergeCell ref="C186:D186"/>
    <mergeCell ref="F186:G186"/>
    <mergeCell ref="A192:B192"/>
    <mergeCell ref="C192:D192"/>
    <mergeCell ref="F192:G192"/>
    <mergeCell ref="A187:B187"/>
    <mergeCell ref="C187:D187"/>
    <mergeCell ref="F187:G187"/>
    <mergeCell ref="A188:B188"/>
    <mergeCell ref="C188:D188"/>
    <mergeCell ref="F188:G188"/>
    <mergeCell ref="A189:B189"/>
    <mergeCell ref="C189:D189"/>
    <mergeCell ref="F189:G189"/>
    <mergeCell ref="F94:G94"/>
    <mergeCell ref="A196:B196"/>
    <mergeCell ref="C196:D196"/>
    <mergeCell ref="F196:G196"/>
    <mergeCell ref="C221:E221"/>
    <mergeCell ref="F221:G221"/>
    <mergeCell ref="C225:E225"/>
    <mergeCell ref="F225:G225"/>
    <mergeCell ref="A193:B193"/>
    <mergeCell ref="C193:D193"/>
    <mergeCell ref="F193:G193"/>
    <mergeCell ref="A194:B194"/>
    <mergeCell ref="C194:D194"/>
    <mergeCell ref="F194:G194"/>
    <mergeCell ref="A195:B195"/>
    <mergeCell ref="C195:D195"/>
    <mergeCell ref="F195:G195"/>
    <mergeCell ref="A190:B190"/>
    <mergeCell ref="C190:D190"/>
    <mergeCell ref="F190:G190"/>
    <mergeCell ref="A191:B191"/>
    <mergeCell ref="C191:D191"/>
    <mergeCell ref="F191:G191"/>
    <mergeCell ref="A185:B185"/>
  </mergeCells>
  <hyperlinks>
    <hyperlink ref="E38" r:id="rId1"/>
    <hyperlink ref="E53" r:id="rId2"/>
    <hyperlink ref="A237" r:id="rId3" location="/mecip/lista"/>
    <hyperlink ref="D236" r:id="rId4"/>
    <hyperlink ref="D235" r:id="rId5"/>
    <hyperlink ref="G168" r:id="rId6"/>
    <hyperlink ref="G97" r:id="rId7"/>
    <hyperlink ref="G90" r:id="rId8"/>
    <hyperlink ref="G91" r:id="rId9"/>
    <hyperlink ref="G92" r:id="rId10"/>
    <hyperlink ref="F221" r:id="rId11"/>
    <hyperlink ref="F225" r:id="rId12"/>
    <hyperlink ref="E201" r:id="rId13"/>
    <hyperlink ref="G83" r:id="rId14"/>
  </hyperlinks>
  <pageMargins left="0.9055118110236221" right="0.70866141732283472" top="0.74803149606299213" bottom="0.74803149606299213" header="0.31496062992125984" footer="0.31496062992125984"/>
  <pageSetup paperSize="9" scale="70" orientation="landscape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RCC_26</vt:lpstr>
      <vt:lpstr>'MATRIZ RCC_26'!Área_de_impresión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BIOSTAR</cp:lastModifiedBy>
  <cp:lastPrinted>2026-04-17T18:44:01Z</cp:lastPrinted>
  <dcterms:created xsi:type="dcterms:W3CDTF">2020-06-23T19:35:00Z</dcterms:created>
  <dcterms:modified xsi:type="dcterms:W3CDTF">2026-04-17T18:44:03Z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2058-12.2.0.13489</vt:lpwstr>
  </property>
  <property fmtid="{D5CDD505-2E9C-101B-9397-08002B2CF9AE}" pid="3" name="ICV">
    <vt:lpwstr>5A46C6466BB24036882A054ACF6B6377_13</vt:lpwstr>
  </property>
</Properties>
</file>